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25" windowHeight="8340" activeTab="1"/>
  </bookViews>
  <sheets>
    <sheet name="分项报价" sheetId="1" r:id="rId1"/>
    <sheet name="总价" sheetId="2" r:id="rId2"/>
  </sheets>
  <calcPr calcId="144525"/>
</workbook>
</file>

<file path=xl/sharedStrings.xml><?xml version="1.0" encoding="utf-8"?>
<sst xmlns="http://schemas.openxmlformats.org/spreadsheetml/2006/main" count="359" uniqueCount="158">
  <si>
    <t>北京市垂杨柳医院总务耗材/设备报价单</t>
  </si>
  <si>
    <t>序号</t>
  </si>
  <si>
    <t>名称位置</t>
  </si>
  <si>
    <t>货品名称</t>
  </si>
  <si>
    <t>图示</t>
  </si>
  <si>
    <t>规格</t>
  </si>
  <si>
    <t>单位</t>
  </si>
  <si>
    <t>数量</t>
  </si>
  <si>
    <t>单价</t>
  </si>
  <si>
    <t>金额</t>
  </si>
  <si>
    <t>材质说明（按采购需求求根据实际情况填写）</t>
  </si>
  <si>
    <t>四层 设备间 治疗室</t>
  </si>
  <si>
    <t>边台</t>
  </si>
  <si>
    <t>1460+3600*650*900</t>
  </si>
  <si>
    <t>延米</t>
  </si>
  <si>
    <t>中间试剂架</t>
  </si>
  <si>
    <t>1460+3600*350*750</t>
  </si>
  <si>
    <t>吊柜</t>
  </si>
  <si>
    <t>1460+3600*400*600</t>
  </si>
  <si>
    <t>水盆</t>
  </si>
  <si>
    <t>不锈钢水盆</t>
  </si>
  <si>
    <t>个</t>
  </si>
  <si>
    <t>水龙头</t>
  </si>
  <si>
    <t>不锈钢</t>
  </si>
  <si>
    <t>垃圾桶边台</t>
  </si>
  <si>
    <t>2460*550*900</t>
  </si>
  <si>
    <r>
      <rPr>
        <sz val="10"/>
        <rFont val="宋体"/>
        <charset val="134"/>
      </rPr>
      <t>2460*30</t>
    </r>
    <r>
      <rPr>
        <sz val="10"/>
        <rFont val="宋体"/>
        <charset val="134"/>
      </rPr>
      <t>0*</t>
    </r>
    <r>
      <rPr>
        <sz val="10"/>
        <rFont val="宋体"/>
        <charset val="134"/>
      </rPr>
      <t>700</t>
    </r>
  </si>
  <si>
    <t>2460*300*600</t>
  </si>
  <si>
    <t>四层 护士站内</t>
  </si>
  <si>
    <r>
      <rPr>
        <sz val="10"/>
        <rFont val="宋体"/>
        <charset val="134"/>
      </rPr>
      <t>2</t>
    </r>
    <r>
      <rPr>
        <sz val="10"/>
        <rFont val="宋体"/>
        <charset val="134"/>
      </rPr>
      <t>19</t>
    </r>
    <r>
      <rPr>
        <sz val="10"/>
        <rFont val="宋体"/>
        <charset val="134"/>
      </rPr>
      <t>0*650*900</t>
    </r>
  </si>
  <si>
    <r>
      <rPr>
        <sz val="10"/>
        <rFont val="宋体"/>
        <charset val="134"/>
      </rPr>
      <t>1</t>
    </r>
    <r>
      <rPr>
        <sz val="10"/>
        <rFont val="宋体"/>
        <charset val="134"/>
      </rPr>
      <t>3</t>
    </r>
    <r>
      <rPr>
        <sz val="10"/>
        <rFont val="宋体"/>
        <charset val="134"/>
      </rPr>
      <t>00*650*900</t>
    </r>
  </si>
  <si>
    <r>
      <rPr>
        <sz val="10"/>
        <rFont val="宋体"/>
        <charset val="134"/>
      </rPr>
      <t>2</t>
    </r>
    <r>
      <rPr>
        <sz val="10"/>
        <rFont val="宋体"/>
        <charset val="134"/>
      </rPr>
      <t>19</t>
    </r>
    <r>
      <rPr>
        <sz val="10"/>
        <rFont val="宋体"/>
        <charset val="134"/>
      </rPr>
      <t>0*350*750</t>
    </r>
  </si>
  <si>
    <r>
      <rPr>
        <sz val="10"/>
        <rFont val="宋体"/>
        <charset val="134"/>
      </rPr>
      <t>1</t>
    </r>
    <r>
      <rPr>
        <sz val="10"/>
        <rFont val="宋体"/>
        <charset val="134"/>
      </rPr>
      <t>3</t>
    </r>
    <r>
      <rPr>
        <sz val="10"/>
        <rFont val="宋体"/>
        <charset val="134"/>
      </rPr>
      <t>00*350*750</t>
    </r>
  </si>
  <si>
    <r>
      <rPr>
        <sz val="10"/>
        <rFont val="宋体"/>
        <charset val="134"/>
      </rPr>
      <t>219</t>
    </r>
    <r>
      <rPr>
        <sz val="10"/>
        <rFont val="宋体"/>
        <charset val="134"/>
      </rPr>
      <t>0*400*600</t>
    </r>
  </si>
  <si>
    <r>
      <rPr>
        <sz val="10"/>
        <rFont val="宋体"/>
        <charset val="134"/>
      </rPr>
      <t>13</t>
    </r>
    <r>
      <rPr>
        <sz val="10"/>
        <rFont val="宋体"/>
        <charset val="134"/>
      </rPr>
      <t>00*400*600</t>
    </r>
  </si>
  <si>
    <t>3080*550*900</t>
  </si>
  <si>
    <t>四层医生办</t>
  </si>
  <si>
    <t>3900*400*600</t>
  </si>
  <si>
    <r>
      <rPr>
        <sz val="10"/>
        <rFont val="宋体"/>
        <charset val="134"/>
      </rPr>
      <t>6</t>
    </r>
    <r>
      <rPr>
        <sz val="10"/>
        <rFont val="宋体"/>
        <charset val="134"/>
      </rPr>
      <t>0</t>
    </r>
    <r>
      <rPr>
        <sz val="10"/>
        <rFont val="宋体"/>
        <charset val="134"/>
      </rPr>
      <t>00*400*600</t>
    </r>
  </si>
  <si>
    <t>四层库房</t>
  </si>
  <si>
    <t>货架</t>
  </si>
  <si>
    <t>2000*600*2000</t>
  </si>
  <si>
    <t>组</t>
  </si>
  <si>
    <t>1500*600*2000</t>
  </si>
  <si>
    <t>五层 护士站内</t>
  </si>
  <si>
    <r>
      <rPr>
        <sz val="10"/>
        <rFont val="宋体"/>
        <charset val="134"/>
      </rPr>
      <t>3400*65</t>
    </r>
    <r>
      <rPr>
        <sz val="10"/>
        <rFont val="宋体"/>
        <charset val="134"/>
      </rPr>
      <t>0*</t>
    </r>
    <r>
      <rPr>
        <sz val="10"/>
        <rFont val="宋体"/>
        <charset val="134"/>
      </rPr>
      <t>900</t>
    </r>
  </si>
  <si>
    <r>
      <rPr>
        <sz val="10"/>
        <rFont val="宋体"/>
        <charset val="134"/>
      </rPr>
      <t>3400*35</t>
    </r>
    <r>
      <rPr>
        <sz val="10"/>
        <rFont val="宋体"/>
        <charset val="134"/>
      </rPr>
      <t>0*7</t>
    </r>
    <r>
      <rPr>
        <sz val="10"/>
        <rFont val="宋体"/>
        <charset val="134"/>
      </rPr>
      <t>5</t>
    </r>
    <r>
      <rPr>
        <sz val="10"/>
        <rFont val="宋体"/>
        <charset val="134"/>
      </rPr>
      <t>0</t>
    </r>
  </si>
  <si>
    <r>
      <rPr>
        <sz val="10"/>
        <rFont val="宋体"/>
        <charset val="134"/>
      </rPr>
      <t>340</t>
    </r>
    <r>
      <rPr>
        <sz val="10"/>
        <rFont val="宋体"/>
        <charset val="134"/>
      </rPr>
      <t>0*</t>
    </r>
    <r>
      <rPr>
        <sz val="10"/>
        <rFont val="宋体"/>
        <charset val="134"/>
      </rPr>
      <t>4</t>
    </r>
    <r>
      <rPr>
        <sz val="10"/>
        <rFont val="宋体"/>
        <charset val="134"/>
      </rPr>
      <t>00*600</t>
    </r>
  </si>
  <si>
    <r>
      <rPr>
        <sz val="10"/>
        <rFont val="宋体"/>
        <charset val="134"/>
      </rPr>
      <t>1800*6</t>
    </r>
    <r>
      <rPr>
        <sz val="10"/>
        <rFont val="宋体"/>
        <charset val="134"/>
      </rPr>
      <t>5</t>
    </r>
    <r>
      <rPr>
        <sz val="10"/>
        <rFont val="宋体"/>
        <charset val="134"/>
      </rPr>
      <t>0*</t>
    </r>
    <r>
      <rPr>
        <sz val="10"/>
        <rFont val="宋体"/>
        <charset val="134"/>
      </rPr>
      <t>90</t>
    </r>
    <r>
      <rPr>
        <sz val="10"/>
        <rFont val="宋体"/>
        <charset val="134"/>
      </rPr>
      <t>0</t>
    </r>
  </si>
  <si>
    <r>
      <rPr>
        <sz val="10"/>
        <rFont val="宋体"/>
        <charset val="134"/>
      </rPr>
      <t>1800*3</t>
    </r>
    <r>
      <rPr>
        <sz val="10"/>
        <rFont val="宋体"/>
        <charset val="134"/>
      </rPr>
      <t>5</t>
    </r>
    <r>
      <rPr>
        <sz val="10"/>
        <rFont val="宋体"/>
        <charset val="134"/>
      </rPr>
      <t>0*750</t>
    </r>
  </si>
  <si>
    <r>
      <rPr>
        <sz val="10"/>
        <rFont val="宋体"/>
        <charset val="134"/>
      </rPr>
      <t>1800*40</t>
    </r>
    <r>
      <rPr>
        <sz val="10"/>
        <rFont val="宋体"/>
        <charset val="134"/>
      </rPr>
      <t>0*600</t>
    </r>
  </si>
  <si>
    <r>
      <rPr>
        <sz val="10"/>
        <rFont val="宋体"/>
        <charset val="134"/>
      </rPr>
      <t>3000*55</t>
    </r>
    <r>
      <rPr>
        <sz val="10"/>
        <rFont val="宋体"/>
        <charset val="134"/>
      </rPr>
      <t>0*</t>
    </r>
    <r>
      <rPr>
        <sz val="10"/>
        <rFont val="宋体"/>
        <charset val="134"/>
      </rPr>
      <t>900</t>
    </r>
  </si>
  <si>
    <t>五层</t>
  </si>
  <si>
    <t>2000*600*2400</t>
  </si>
  <si>
    <t>1500*600*2400</t>
  </si>
  <si>
    <t>五层医生办</t>
  </si>
  <si>
    <r>
      <rPr>
        <sz val="10"/>
        <rFont val="宋体"/>
        <charset val="134"/>
      </rPr>
      <t>1</t>
    </r>
    <r>
      <rPr>
        <sz val="10"/>
        <rFont val="宋体"/>
        <charset val="134"/>
      </rPr>
      <t>070</t>
    </r>
    <r>
      <rPr>
        <sz val="10"/>
        <rFont val="宋体"/>
        <charset val="134"/>
      </rPr>
      <t>*400*600</t>
    </r>
  </si>
  <si>
    <t>930*400*600</t>
  </si>
  <si>
    <t>3400*400*600</t>
  </si>
  <si>
    <t>4090*400*600</t>
  </si>
  <si>
    <t>五层护士办</t>
  </si>
  <si>
    <r>
      <rPr>
        <sz val="10"/>
        <rFont val="宋体"/>
        <charset val="134"/>
      </rPr>
      <t>43</t>
    </r>
    <r>
      <rPr>
        <sz val="10"/>
        <rFont val="宋体"/>
        <charset val="134"/>
      </rPr>
      <t>15</t>
    </r>
    <r>
      <rPr>
        <sz val="10"/>
        <rFont val="宋体"/>
        <charset val="134"/>
      </rPr>
      <t>*400*600</t>
    </r>
  </si>
  <si>
    <r>
      <rPr>
        <sz val="10"/>
        <rFont val="宋体"/>
        <charset val="134"/>
      </rPr>
      <t>2</t>
    </r>
    <r>
      <rPr>
        <sz val="10"/>
        <rFont val="宋体"/>
        <charset val="134"/>
      </rPr>
      <t>000</t>
    </r>
    <r>
      <rPr>
        <sz val="10"/>
        <rFont val="宋体"/>
        <charset val="134"/>
      </rPr>
      <t>*400*600</t>
    </r>
  </si>
  <si>
    <r>
      <rPr>
        <sz val="10"/>
        <rFont val="宋体"/>
        <charset val="134"/>
      </rPr>
      <t>2</t>
    </r>
    <r>
      <rPr>
        <sz val="10"/>
        <rFont val="宋体"/>
        <charset val="134"/>
      </rPr>
      <t>95</t>
    </r>
    <r>
      <rPr>
        <sz val="10"/>
        <rFont val="宋体"/>
        <charset val="134"/>
      </rPr>
      <t>0*400*600</t>
    </r>
  </si>
  <si>
    <t>南西一</t>
  </si>
  <si>
    <t>储物柜</t>
  </si>
  <si>
    <r>
      <rPr>
        <sz val="12"/>
        <rFont val="宋体"/>
        <charset val="134"/>
      </rPr>
      <t>7</t>
    </r>
    <r>
      <rPr>
        <sz val="12"/>
        <rFont val="宋体"/>
        <charset val="134"/>
      </rPr>
      <t>40</t>
    </r>
    <r>
      <rPr>
        <sz val="12"/>
        <rFont val="宋体"/>
        <charset val="134"/>
      </rPr>
      <t>*350*</t>
    </r>
    <r>
      <rPr>
        <sz val="12"/>
        <rFont val="宋体"/>
        <charset val="134"/>
      </rPr>
      <t>940</t>
    </r>
  </si>
  <si>
    <r>
      <rPr>
        <sz val="12"/>
        <rFont val="宋体"/>
        <charset val="134"/>
      </rPr>
      <t>740</t>
    </r>
    <r>
      <rPr>
        <sz val="12"/>
        <rFont val="宋体"/>
        <charset val="134"/>
      </rPr>
      <t>*350*</t>
    </r>
    <r>
      <rPr>
        <sz val="12"/>
        <rFont val="宋体"/>
        <charset val="134"/>
      </rPr>
      <t>1445</t>
    </r>
  </si>
  <si>
    <t>空格柜</t>
  </si>
  <si>
    <r>
      <rPr>
        <sz val="12"/>
        <rFont val="宋体"/>
        <charset val="134"/>
      </rPr>
      <t>1</t>
    </r>
    <r>
      <rPr>
        <sz val="12"/>
        <rFont val="宋体"/>
        <charset val="134"/>
      </rPr>
      <t>16</t>
    </r>
    <r>
      <rPr>
        <sz val="12"/>
        <rFont val="宋体"/>
        <charset val="134"/>
      </rPr>
      <t>3*</t>
    </r>
    <r>
      <rPr>
        <sz val="12"/>
        <rFont val="宋体"/>
        <charset val="134"/>
      </rPr>
      <t>185</t>
    </r>
    <r>
      <rPr>
        <sz val="12"/>
        <rFont val="宋体"/>
        <charset val="134"/>
      </rPr>
      <t>*</t>
    </r>
    <r>
      <rPr>
        <sz val="12"/>
        <rFont val="宋体"/>
        <charset val="134"/>
      </rPr>
      <t>1000</t>
    </r>
  </si>
  <si>
    <t>件</t>
  </si>
  <si>
    <t>南西二</t>
  </si>
  <si>
    <r>
      <rPr>
        <sz val="12"/>
        <rFont val="宋体"/>
        <charset val="134"/>
      </rPr>
      <t>960</t>
    </r>
    <r>
      <rPr>
        <sz val="12"/>
        <rFont val="宋体"/>
        <charset val="134"/>
      </rPr>
      <t>*350*</t>
    </r>
    <r>
      <rPr>
        <sz val="12"/>
        <rFont val="宋体"/>
        <charset val="134"/>
      </rPr>
      <t>940</t>
    </r>
  </si>
  <si>
    <r>
      <rPr>
        <sz val="12"/>
        <rFont val="宋体"/>
        <charset val="134"/>
      </rPr>
      <t>960</t>
    </r>
    <r>
      <rPr>
        <sz val="12"/>
        <rFont val="宋体"/>
        <charset val="134"/>
      </rPr>
      <t>*350*</t>
    </r>
    <r>
      <rPr>
        <sz val="12"/>
        <rFont val="宋体"/>
        <charset val="134"/>
      </rPr>
      <t>1445</t>
    </r>
  </si>
  <si>
    <r>
      <rPr>
        <sz val="12"/>
        <rFont val="宋体"/>
        <charset val="134"/>
      </rPr>
      <t>620</t>
    </r>
    <r>
      <rPr>
        <sz val="12"/>
        <rFont val="宋体"/>
        <charset val="134"/>
      </rPr>
      <t>*</t>
    </r>
    <r>
      <rPr>
        <sz val="12"/>
        <rFont val="宋体"/>
        <charset val="134"/>
      </rPr>
      <t>195</t>
    </r>
    <r>
      <rPr>
        <sz val="12"/>
        <rFont val="宋体"/>
        <charset val="134"/>
      </rPr>
      <t>*</t>
    </r>
    <r>
      <rPr>
        <sz val="12"/>
        <rFont val="宋体"/>
        <charset val="134"/>
      </rPr>
      <t>1000</t>
    </r>
  </si>
  <si>
    <t>南西三</t>
  </si>
  <si>
    <r>
      <rPr>
        <sz val="12"/>
        <rFont val="宋体"/>
        <charset val="134"/>
      </rPr>
      <t>620</t>
    </r>
    <r>
      <rPr>
        <sz val="12"/>
        <rFont val="宋体"/>
        <charset val="134"/>
      </rPr>
      <t>*</t>
    </r>
    <r>
      <rPr>
        <sz val="12"/>
        <rFont val="宋体"/>
        <charset val="134"/>
      </rPr>
      <t>190</t>
    </r>
    <r>
      <rPr>
        <sz val="12"/>
        <rFont val="宋体"/>
        <charset val="134"/>
      </rPr>
      <t>*</t>
    </r>
    <r>
      <rPr>
        <sz val="12"/>
        <rFont val="宋体"/>
        <charset val="134"/>
      </rPr>
      <t>1000</t>
    </r>
  </si>
  <si>
    <t>南西四</t>
  </si>
  <si>
    <r>
      <rPr>
        <sz val="12"/>
        <rFont val="宋体"/>
        <charset val="134"/>
      </rPr>
      <t>630</t>
    </r>
    <r>
      <rPr>
        <sz val="12"/>
        <rFont val="宋体"/>
        <charset val="134"/>
      </rPr>
      <t>*</t>
    </r>
    <r>
      <rPr>
        <sz val="12"/>
        <rFont val="宋体"/>
        <charset val="134"/>
      </rPr>
      <t>180</t>
    </r>
    <r>
      <rPr>
        <sz val="12"/>
        <rFont val="宋体"/>
        <charset val="134"/>
      </rPr>
      <t>*</t>
    </r>
    <r>
      <rPr>
        <sz val="12"/>
        <rFont val="宋体"/>
        <charset val="134"/>
      </rPr>
      <t>1000</t>
    </r>
  </si>
  <si>
    <t>南西五</t>
  </si>
  <si>
    <r>
      <rPr>
        <sz val="12"/>
        <rFont val="宋体"/>
        <charset val="134"/>
      </rPr>
      <t>1000</t>
    </r>
    <r>
      <rPr>
        <sz val="12"/>
        <rFont val="宋体"/>
        <charset val="134"/>
      </rPr>
      <t>*350*</t>
    </r>
    <r>
      <rPr>
        <sz val="12"/>
        <rFont val="宋体"/>
        <charset val="134"/>
      </rPr>
      <t>940</t>
    </r>
  </si>
  <si>
    <r>
      <rPr>
        <sz val="12"/>
        <rFont val="宋体"/>
        <charset val="134"/>
      </rPr>
      <t>1000</t>
    </r>
    <r>
      <rPr>
        <sz val="12"/>
        <rFont val="宋体"/>
        <charset val="134"/>
      </rPr>
      <t>*350*</t>
    </r>
    <r>
      <rPr>
        <sz val="12"/>
        <rFont val="宋体"/>
        <charset val="134"/>
      </rPr>
      <t>1445</t>
    </r>
  </si>
  <si>
    <r>
      <rPr>
        <sz val="12"/>
        <rFont val="宋体"/>
        <charset val="134"/>
      </rPr>
      <t>615</t>
    </r>
    <r>
      <rPr>
        <sz val="12"/>
        <rFont val="宋体"/>
        <charset val="134"/>
      </rPr>
      <t>*</t>
    </r>
    <r>
      <rPr>
        <sz val="12"/>
        <rFont val="宋体"/>
        <charset val="134"/>
      </rPr>
      <t>180</t>
    </r>
    <r>
      <rPr>
        <sz val="12"/>
        <rFont val="宋体"/>
        <charset val="134"/>
      </rPr>
      <t>*</t>
    </r>
    <r>
      <rPr>
        <sz val="12"/>
        <rFont val="宋体"/>
        <charset val="134"/>
      </rPr>
      <t>1000</t>
    </r>
  </si>
  <si>
    <t>南西六</t>
  </si>
  <si>
    <r>
      <rPr>
        <sz val="12"/>
        <rFont val="宋体"/>
        <charset val="134"/>
      </rPr>
      <t>860</t>
    </r>
    <r>
      <rPr>
        <sz val="12"/>
        <rFont val="宋体"/>
        <charset val="134"/>
      </rPr>
      <t>*350*</t>
    </r>
    <r>
      <rPr>
        <sz val="12"/>
        <rFont val="宋体"/>
        <charset val="134"/>
      </rPr>
      <t>940</t>
    </r>
  </si>
  <si>
    <r>
      <rPr>
        <sz val="12"/>
        <rFont val="宋体"/>
        <charset val="134"/>
      </rPr>
      <t>860</t>
    </r>
    <r>
      <rPr>
        <sz val="12"/>
        <rFont val="宋体"/>
        <charset val="134"/>
      </rPr>
      <t>*350*</t>
    </r>
    <r>
      <rPr>
        <sz val="12"/>
        <rFont val="宋体"/>
        <charset val="134"/>
      </rPr>
      <t>1445</t>
    </r>
  </si>
  <si>
    <t>南西七</t>
  </si>
  <si>
    <r>
      <rPr>
        <sz val="12"/>
        <rFont val="宋体"/>
        <charset val="134"/>
      </rPr>
      <t>980</t>
    </r>
    <r>
      <rPr>
        <sz val="12"/>
        <rFont val="宋体"/>
        <charset val="134"/>
      </rPr>
      <t>*350*</t>
    </r>
    <r>
      <rPr>
        <sz val="12"/>
        <rFont val="宋体"/>
        <charset val="134"/>
      </rPr>
      <t>940</t>
    </r>
  </si>
  <si>
    <r>
      <rPr>
        <sz val="12"/>
        <rFont val="宋体"/>
        <charset val="134"/>
      </rPr>
      <t>980</t>
    </r>
    <r>
      <rPr>
        <sz val="12"/>
        <rFont val="宋体"/>
        <charset val="134"/>
      </rPr>
      <t>*350*</t>
    </r>
    <r>
      <rPr>
        <sz val="12"/>
        <rFont val="宋体"/>
        <charset val="134"/>
      </rPr>
      <t>1445</t>
    </r>
  </si>
  <si>
    <r>
      <rPr>
        <sz val="12"/>
        <rFont val="宋体"/>
        <charset val="134"/>
      </rPr>
      <t>615</t>
    </r>
    <r>
      <rPr>
        <sz val="12"/>
        <rFont val="宋体"/>
        <charset val="134"/>
      </rPr>
      <t>*</t>
    </r>
    <r>
      <rPr>
        <sz val="12"/>
        <rFont val="宋体"/>
        <charset val="134"/>
      </rPr>
      <t>170</t>
    </r>
    <r>
      <rPr>
        <sz val="12"/>
        <rFont val="宋体"/>
        <charset val="134"/>
      </rPr>
      <t>*</t>
    </r>
    <r>
      <rPr>
        <sz val="12"/>
        <rFont val="宋体"/>
        <charset val="134"/>
      </rPr>
      <t>1000</t>
    </r>
  </si>
  <si>
    <t>南西八</t>
  </si>
  <si>
    <r>
      <rPr>
        <sz val="12"/>
        <rFont val="宋体"/>
        <charset val="134"/>
      </rPr>
      <t>610</t>
    </r>
    <r>
      <rPr>
        <sz val="12"/>
        <rFont val="宋体"/>
        <charset val="134"/>
      </rPr>
      <t>*</t>
    </r>
    <r>
      <rPr>
        <sz val="12"/>
        <rFont val="宋体"/>
        <charset val="134"/>
      </rPr>
      <t>200</t>
    </r>
    <r>
      <rPr>
        <sz val="12"/>
        <rFont val="宋体"/>
        <charset val="134"/>
      </rPr>
      <t>*</t>
    </r>
    <r>
      <rPr>
        <sz val="12"/>
        <rFont val="宋体"/>
        <charset val="134"/>
      </rPr>
      <t>1000</t>
    </r>
  </si>
  <si>
    <t>南西九</t>
  </si>
  <si>
    <r>
      <rPr>
        <sz val="12"/>
        <rFont val="宋体"/>
        <charset val="134"/>
      </rPr>
      <t>1020</t>
    </r>
    <r>
      <rPr>
        <sz val="12"/>
        <rFont val="宋体"/>
        <charset val="134"/>
      </rPr>
      <t>*350*</t>
    </r>
    <r>
      <rPr>
        <sz val="12"/>
        <rFont val="宋体"/>
        <charset val="134"/>
      </rPr>
      <t>940</t>
    </r>
  </si>
  <si>
    <r>
      <rPr>
        <sz val="12"/>
        <rFont val="宋体"/>
        <charset val="134"/>
      </rPr>
      <t>1020</t>
    </r>
    <r>
      <rPr>
        <sz val="12"/>
        <rFont val="宋体"/>
        <charset val="134"/>
      </rPr>
      <t>*350*</t>
    </r>
    <r>
      <rPr>
        <sz val="12"/>
        <rFont val="宋体"/>
        <charset val="134"/>
      </rPr>
      <t>1445</t>
    </r>
  </si>
  <si>
    <r>
      <rPr>
        <sz val="12"/>
        <rFont val="宋体"/>
        <charset val="134"/>
      </rPr>
      <t>610</t>
    </r>
    <r>
      <rPr>
        <sz val="12"/>
        <rFont val="宋体"/>
        <charset val="134"/>
      </rPr>
      <t>*</t>
    </r>
    <r>
      <rPr>
        <sz val="12"/>
        <rFont val="宋体"/>
        <charset val="134"/>
      </rPr>
      <t>170</t>
    </r>
    <r>
      <rPr>
        <sz val="12"/>
        <rFont val="宋体"/>
        <charset val="134"/>
      </rPr>
      <t>*</t>
    </r>
    <r>
      <rPr>
        <sz val="12"/>
        <rFont val="宋体"/>
        <charset val="134"/>
      </rPr>
      <t>1000</t>
    </r>
  </si>
  <si>
    <t>南西十</t>
  </si>
  <si>
    <r>
      <rPr>
        <sz val="12"/>
        <rFont val="宋体"/>
        <charset val="134"/>
      </rPr>
      <t>625</t>
    </r>
    <r>
      <rPr>
        <sz val="12"/>
        <rFont val="宋体"/>
        <charset val="134"/>
      </rPr>
      <t>*</t>
    </r>
    <r>
      <rPr>
        <sz val="12"/>
        <rFont val="宋体"/>
        <charset val="134"/>
      </rPr>
      <t>195</t>
    </r>
    <r>
      <rPr>
        <sz val="12"/>
        <rFont val="宋体"/>
        <charset val="134"/>
      </rPr>
      <t>*</t>
    </r>
    <r>
      <rPr>
        <sz val="12"/>
        <rFont val="宋体"/>
        <charset val="134"/>
      </rPr>
      <t>1000</t>
    </r>
  </si>
  <si>
    <t>南西十一</t>
  </si>
  <si>
    <t>南西十二</t>
  </si>
  <si>
    <r>
      <rPr>
        <sz val="12"/>
        <rFont val="宋体"/>
        <charset val="134"/>
      </rPr>
      <t>820*350*</t>
    </r>
    <r>
      <rPr>
        <sz val="12"/>
        <rFont val="宋体"/>
        <charset val="134"/>
      </rPr>
      <t>940</t>
    </r>
  </si>
  <si>
    <r>
      <rPr>
        <sz val="12"/>
        <rFont val="宋体"/>
        <charset val="134"/>
      </rPr>
      <t>820*350*</t>
    </r>
    <r>
      <rPr>
        <sz val="12"/>
        <rFont val="宋体"/>
        <charset val="134"/>
      </rPr>
      <t>1445</t>
    </r>
  </si>
  <si>
    <t>北东1</t>
  </si>
  <si>
    <r>
      <rPr>
        <sz val="12"/>
        <rFont val="宋体"/>
        <charset val="134"/>
      </rPr>
      <t>1100*350*</t>
    </r>
    <r>
      <rPr>
        <sz val="12"/>
        <rFont val="宋体"/>
        <charset val="134"/>
      </rPr>
      <t>1030</t>
    </r>
  </si>
  <si>
    <r>
      <rPr>
        <sz val="12"/>
        <rFont val="宋体"/>
        <charset val="134"/>
      </rPr>
      <t>1100*350*</t>
    </r>
    <r>
      <rPr>
        <sz val="12"/>
        <rFont val="宋体"/>
        <charset val="134"/>
      </rPr>
      <t>1350</t>
    </r>
  </si>
  <si>
    <t>北东2</t>
  </si>
  <si>
    <t>北东3</t>
  </si>
  <si>
    <t>北东4</t>
  </si>
  <si>
    <r>
      <rPr>
        <sz val="12"/>
        <rFont val="宋体"/>
        <charset val="134"/>
      </rPr>
      <t>北西0</t>
    </r>
    <r>
      <rPr>
        <sz val="12"/>
        <rFont val="宋体"/>
        <charset val="134"/>
      </rPr>
      <t>2大间</t>
    </r>
  </si>
  <si>
    <t>1100*450*1100</t>
  </si>
  <si>
    <t>1100*450*1300</t>
  </si>
  <si>
    <t>阳台柜</t>
  </si>
  <si>
    <r>
      <rPr>
        <sz val="12"/>
        <rFont val="宋体"/>
        <charset val="134"/>
      </rPr>
      <t>1200*600*</t>
    </r>
    <r>
      <rPr>
        <sz val="12"/>
        <rFont val="宋体"/>
        <charset val="134"/>
      </rPr>
      <t>800</t>
    </r>
  </si>
  <si>
    <t>5号病房</t>
  </si>
  <si>
    <r>
      <rPr>
        <sz val="12"/>
        <rFont val="宋体"/>
        <charset val="134"/>
      </rPr>
      <t>1000*320*</t>
    </r>
    <r>
      <rPr>
        <sz val="12"/>
        <rFont val="宋体"/>
        <charset val="134"/>
      </rPr>
      <t>1110</t>
    </r>
  </si>
  <si>
    <r>
      <rPr>
        <sz val="12"/>
        <rFont val="宋体"/>
        <charset val="134"/>
      </rPr>
      <t>1000*320*</t>
    </r>
    <r>
      <rPr>
        <sz val="12"/>
        <rFont val="宋体"/>
        <charset val="134"/>
      </rPr>
      <t>1260</t>
    </r>
  </si>
  <si>
    <t>8号病房</t>
  </si>
  <si>
    <r>
      <rPr>
        <sz val="12"/>
        <rFont val="宋体"/>
        <charset val="134"/>
      </rPr>
      <t>900*450*</t>
    </r>
    <r>
      <rPr>
        <sz val="12"/>
        <rFont val="宋体"/>
        <charset val="134"/>
      </rPr>
      <t>1100</t>
    </r>
  </si>
  <si>
    <r>
      <rPr>
        <sz val="12"/>
        <rFont val="宋体"/>
        <charset val="134"/>
      </rPr>
      <t>900*450*</t>
    </r>
    <r>
      <rPr>
        <sz val="12"/>
        <rFont val="宋体"/>
        <charset val="134"/>
      </rPr>
      <t>1300</t>
    </r>
  </si>
  <si>
    <t>9号病房</t>
  </si>
  <si>
    <r>
      <rPr>
        <sz val="12"/>
        <rFont val="宋体"/>
        <charset val="134"/>
      </rPr>
      <t>760*420*</t>
    </r>
    <r>
      <rPr>
        <sz val="12"/>
        <rFont val="宋体"/>
        <charset val="134"/>
      </rPr>
      <t>11</t>
    </r>
    <r>
      <rPr>
        <sz val="12"/>
        <rFont val="宋体"/>
        <charset val="134"/>
      </rPr>
      <t>00</t>
    </r>
  </si>
  <si>
    <r>
      <rPr>
        <sz val="12"/>
        <rFont val="宋体"/>
        <charset val="134"/>
      </rPr>
      <t>760*420*</t>
    </r>
    <r>
      <rPr>
        <sz val="12"/>
        <rFont val="宋体"/>
        <charset val="134"/>
      </rPr>
      <t>13</t>
    </r>
    <r>
      <rPr>
        <sz val="12"/>
        <rFont val="宋体"/>
        <charset val="134"/>
      </rPr>
      <t>00</t>
    </r>
  </si>
  <si>
    <t>10号病房</t>
  </si>
  <si>
    <r>
      <rPr>
        <sz val="12"/>
        <rFont val="宋体"/>
        <charset val="134"/>
      </rPr>
      <t>900*420*</t>
    </r>
    <r>
      <rPr>
        <sz val="12"/>
        <rFont val="宋体"/>
        <charset val="134"/>
      </rPr>
      <t>1100</t>
    </r>
  </si>
  <si>
    <r>
      <rPr>
        <sz val="12"/>
        <rFont val="宋体"/>
        <charset val="134"/>
      </rPr>
      <t>900*420*</t>
    </r>
    <r>
      <rPr>
        <sz val="12"/>
        <rFont val="宋体"/>
        <charset val="134"/>
      </rPr>
      <t>1300</t>
    </r>
  </si>
  <si>
    <t>谈话间</t>
  </si>
  <si>
    <r>
      <rPr>
        <sz val="12"/>
        <rFont val="宋体"/>
        <charset val="134"/>
      </rPr>
      <t>1</t>
    </r>
    <r>
      <rPr>
        <sz val="12"/>
        <rFont val="宋体"/>
        <charset val="134"/>
      </rPr>
      <t>2号病房</t>
    </r>
  </si>
  <si>
    <r>
      <rPr>
        <sz val="12"/>
        <rFont val="宋体"/>
        <charset val="134"/>
      </rPr>
      <t>1350*450*</t>
    </r>
    <r>
      <rPr>
        <sz val="12"/>
        <rFont val="宋体"/>
        <charset val="134"/>
      </rPr>
      <t>650</t>
    </r>
  </si>
  <si>
    <r>
      <rPr>
        <sz val="12"/>
        <rFont val="宋体"/>
        <charset val="134"/>
      </rPr>
      <t>1</t>
    </r>
    <r>
      <rPr>
        <sz val="12"/>
        <rFont val="宋体"/>
        <charset val="134"/>
      </rPr>
      <t>3号病房</t>
    </r>
  </si>
  <si>
    <r>
      <rPr>
        <sz val="12"/>
        <rFont val="宋体"/>
        <charset val="134"/>
      </rPr>
      <t>1</t>
    </r>
    <r>
      <rPr>
        <sz val="12"/>
        <rFont val="宋体"/>
        <charset val="134"/>
      </rPr>
      <t>4号病房</t>
    </r>
  </si>
  <si>
    <r>
      <rPr>
        <sz val="12"/>
        <rFont val="宋体"/>
        <charset val="134"/>
      </rPr>
      <t>1350*450*</t>
    </r>
    <r>
      <rPr>
        <sz val="12"/>
        <rFont val="宋体"/>
        <charset val="134"/>
      </rPr>
      <t>360</t>
    </r>
  </si>
  <si>
    <r>
      <rPr>
        <sz val="12"/>
        <rFont val="宋体"/>
        <charset val="134"/>
      </rPr>
      <t>1350*450*</t>
    </r>
    <r>
      <rPr>
        <sz val="12"/>
        <rFont val="宋体"/>
        <charset val="134"/>
      </rPr>
      <t>580</t>
    </r>
  </si>
  <si>
    <t>床头柜</t>
  </si>
  <si>
    <t>510*450*780</t>
  </si>
  <si>
    <t>床垫</t>
  </si>
  <si>
    <t>1950*880*80</t>
  </si>
  <si>
    <t>张</t>
  </si>
  <si>
    <t>推柜</t>
  </si>
  <si>
    <t>标准</t>
  </si>
  <si>
    <t>总价：</t>
  </si>
  <si>
    <t>备注说明：产品售后服务为十年三包、十年保修、终身维护，供货周期签订合同七个工作日交货，本合同没有预付款，账期十个月。</t>
  </si>
  <si>
    <t>公司名称（盖公章）：</t>
  </si>
  <si>
    <t>公司地址：</t>
  </si>
  <si>
    <t>联系人：</t>
  </si>
  <si>
    <t>联系电话：</t>
  </si>
  <si>
    <t>日期：2026年6月  日</t>
  </si>
  <si>
    <t>产品名称</t>
  </si>
  <si>
    <t>品牌</t>
  </si>
  <si>
    <t>生产厂家</t>
  </si>
  <si>
    <t>总价</t>
  </si>
  <si>
    <t>是否政采</t>
  </si>
  <si>
    <t>质保</t>
  </si>
  <si>
    <t>送货时间</t>
  </si>
  <si>
    <t>业绩</t>
  </si>
  <si>
    <t>家具</t>
  </si>
  <si>
    <t>年</t>
  </si>
  <si>
    <t>个工作日</t>
  </si>
  <si>
    <t>家</t>
  </si>
</sst>
</file>

<file path=xl/styles.xml><?xml version="1.0" encoding="utf-8"?>
<styleSheet xmlns="http://schemas.openxmlformats.org/spreadsheetml/2006/main">
  <numFmts count="7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_);\(0\)"/>
    <numFmt numFmtId="43" formatCode="_ * #,##0.00_ ;_ * \-#,##0.00_ ;_ * &quot;-&quot;??_ ;_ @_ "/>
    <numFmt numFmtId="177" formatCode="0;[Red]0"/>
    <numFmt numFmtId="178" formatCode="0.00_);\(0.00\)"/>
  </numFmts>
  <fonts count="39"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sz val="12"/>
      <name val="黑体"/>
      <charset val="134"/>
    </font>
    <font>
      <sz val="12"/>
      <name val="宋体"/>
      <charset val="134"/>
    </font>
    <font>
      <sz val="11"/>
      <name val="宋体"/>
      <charset val="134"/>
    </font>
    <font>
      <sz val="10"/>
      <name val="Arial"/>
      <charset val="134"/>
    </font>
    <font>
      <b/>
      <sz val="20"/>
      <name val="宋体"/>
      <charset val="134"/>
    </font>
    <font>
      <sz val="10"/>
      <name val="宋体"/>
      <charset val="134"/>
    </font>
    <font>
      <sz val="12"/>
      <name val="楷体_GB2312"/>
      <charset val="134"/>
    </font>
    <font>
      <b/>
      <sz val="12"/>
      <name val="楷体_GB2312"/>
      <charset val="134"/>
    </font>
    <font>
      <sz val="12"/>
      <color theme="1"/>
      <name val="宋体"/>
      <charset val="134"/>
    </font>
    <font>
      <sz val="11"/>
      <color rgb="FF332C2B"/>
      <name val="宋体"/>
      <charset val="134"/>
      <scheme val="major"/>
    </font>
    <font>
      <sz val="10"/>
      <color rgb="FF332C2B"/>
      <name val="宋体"/>
      <charset val="134"/>
      <scheme val="major"/>
    </font>
    <font>
      <sz val="11"/>
      <color rgb="FF000000"/>
      <name val="宋体"/>
      <charset val="134"/>
    </font>
    <font>
      <b/>
      <sz val="12"/>
      <name val="宋体"/>
      <charset val="134"/>
    </font>
    <font>
      <b/>
      <sz val="11"/>
      <color theme="1"/>
      <name val="宋体"/>
      <charset val="134"/>
      <scheme val="minor"/>
    </font>
    <font>
      <b/>
      <sz val="14"/>
      <name val="宋体"/>
      <charset val="134"/>
    </font>
    <font>
      <sz val="18"/>
      <name val="宋体"/>
      <charset val="134"/>
    </font>
    <font>
      <sz val="1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2"/>
      <name val="Times New Roman"/>
      <charset val="134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</fills>
  <borders count="2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rgb="FF000000"/>
      </top>
      <bottom/>
      <diagonal/>
    </border>
    <border>
      <left style="thin">
        <color indexed="8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5" fillId="14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26" borderId="14" applyNumberFormat="0" applyFont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36" fillId="0" borderId="16" applyNumberFormat="0" applyFill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37" fillId="27" borderId="18" applyNumberFormat="0" applyAlignment="0" applyProtection="0">
      <alignment vertical="center"/>
    </xf>
    <xf numFmtId="0" fontId="33" fillId="27" borderId="13" applyNumberFormat="0" applyAlignment="0" applyProtection="0">
      <alignment vertical="center"/>
    </xf>
    <xf numFmtId="0" fontId="35" fillId="28" borderId="17" applyNumberFormat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38" fillId="0" borderId="20" applyNumberFormat="0" applyFill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3" fillId="0" borderId="0">
      <alignment vertical="center"/>
    </xf>
    <xf numFmtId="0" fontId="23" fillId="0" borderId="0"/>
  </cellStyleXfs>
  <cellXfs count="78">
    <xf numFmtId="0" fontId="0" fillId="0" borderId="0" xfId="0">
      <alignment vertical="center"/>
    </xf>
    <xf numFmtId="0" fontId="1" fillId="0" borderId="0" xfId="0" applyFont="1" applyFill="1" applyAlignment="1">
      <alignment horizontal="center" vertical="top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/>
    <xf numFmtId="0" fontId="3" fillId="0" borderId="0" xfId="0" applyFont="1" applyFill="1" applyAlignment="1">
      <alignment horizontal="left"/>
    </xf>
    <xf numFmtId="0" fontId="3" fillId="0" borderId="0" xfId="0" applyFont="1" applyFill="1" applyAlignment="1"/>
    <xf numFmtId="0" fontId="3" fillId="0" borderId="0" xfId="0" applyFont="1" applyFill="1" applyAlignment="1">
      <alignment horizontal="left" vertical="center"/>
    </xf>
    <xf numFmtId="0" fontId="1" fillId="0" borderId="0" xfId="0" applyFont="1" applyFill="1" applyAlignment="1">
      <alignment vertical="top"/>
    </xf>
    <xf numFmtId="0" fontId="0" fillId="0" borderId="0" xfId="0" applyFill="1">
      <alignment vertical="center"/>
    </xf>
    <xf numFmtId="0" fontId="6" fillId="0" borderId="0" xfId="0" applyFont="1" applyFill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8" fillId="0" borderId="3" xfId="0" applyFont="1" applyFill="1" applyBorder="1" applyAlignment="1" applyProtection="1">
      <alignment horizontal="center" vertical="center"/>
      <protection locked="0"/>
    </xf>
    <xf numFmtId="0" fontId="8" fillId="0" borderId="5" xfId="0" applyFont="1" applyFill="1" applyBorder="1" applyAlignment="1" applyProtection="1">
      <alignment horizontal="center" vertical="center"/>
      <protection locked="0"/>
    </xf>
    <xf numFmtId="0" fontId="8" fillId="0" borderId="3" xfId="0" applyFont="1" applyFill="1" applyBorder="1" applyAlignment="1" applyProtection="1">
      <alignment horizontal="center" vertical="center" wrapText="1"/>
      <protection locked="0"/>
    </xf>
    <xf numFmtId="0" fontId="9" fillId="0" borderId="5" xfId="0" applyFont="1" applyFill="1" applyBorder="1" applyAlignment="1" applyProtection="1">
      <alignment horizontal="center" vertical="center"/>
      <protection locked="0"/>
    </xf>
    <xf numFmtId="0" fontId="8" fillId="0" borderId="7" xfId="0" applyFont="1" applyFill="1" applyBorder="1" applyAlignment="1" applyProtection="1">
      <alignment horizontal="center" vertical="center"/>
      <protection locked="0"/>
    </xf>
    <xf numFmtId="176" fontId="0" fillId="0" borderId="3" xfId="49" applyNumberFormat="1" applyFont="1" applyFill="1" applyBorder="1" applyAlignment="1">
      <alignment horizontal="center" vertical="center"/>
    </xf>
    <xf numFmtId="177" fontId="8" fillId="0" borderId="3" xfId="0" applyNumberFormat="1" applyFont="1" applyFill="1" applyBorder="1" applyAlignment="1" applyProtection="1">
      <alignment horizontal="center" vertical="center"/>
      <protection locked="0"/>
    </xf>
    <xf numFmtId="0" fontId="8" fillId="0" borderId="6" xfId="0" applyFont="1" applyFill="1" applyBorder="1" applyAlignment="1" applyProtection="1">
      <alignment horizontal="center" vertical="center"/>
      <protection locked="0"/>
    </xf>
    <xf numFmtId="0" fontId="9" fillId="0" borderId="6" xfId="0" applyFont="1" applyFill="1" applyBorder="1" applyAlignment="1" applyProtection="1">
      <alignment horizontal="center" vertical="center"/>
      <protection locked="0"/>
    </xf>
    <xf numFmtId="176" fontId="0" fillId="0" borderId="7" xfId="49" applyNumberFormat="1" applyFont="1" applyFill="1" applyBorder="1" applyAlignment="1">
      <alignment horizontal="center" vertical="center"/>
    </xf>
    <xf numFmtId="178" fontId="3" fillId="0" borderId="3" xfId="0" applyNumberFormat="1" applyFont="1" applyFill="1" applyBorder="1" applyAlignment="1">
      <alignment horizontal="center" vertical="center"/>
    </xf>
    <xf numFmtId="0" fontId="9" fillId="0" borderId="7" xfId="0" applyFont="1" applyFill="1" applyBorder="1" applyAlignment="1" applyProtection="1">
      <alignment horizontal="center" vertical="center"/>
      <protection locked="0"/>
    </xf>
    <xf numFmtId="0" fontId="0" fillId="0" borderId="7" xfId="0" applyFill="1" applyBorder="1" applyAlignment="1" applyProtection="1">
      <alignment horizontal="center" vertical="center" wrapText="1"/>
      <protection locked="0"/>
    </xf>
    <xf numFmtId="0" fontId="10" fillId="0" borderId="3" xfId="0" applyFont="1" applyFill="1" applyBorder="1" applyAlignment="1">
      <alignment horizontal="center" vertical="center"/>
    </xf>
    <xf numFmtId="0" fontId="3" fillId="0" borderId="5" xfId="0" applyFont="1" applyFill="1" applyBorder="1" applyAlignment="1" applyProtection="1">
      <alignment horizontal="center" vertical="center"/>
      <protection locked="0"/>
    </xf>
    <xf numFmtId="0" fontId="0" fillId="0" borderId="6" xfId="0" applyFill="1" applyBorder="1" applyAlignment="1" applyProtection="1">
      <alignment horizontal="center" vertical="center"/>
      <protection locked="0"/>
    </xf>
    <xf numFmtId="0" fontId="0" fillId="0" borderId="7" xfId="0" applyFill="1" applyBorder="1" applyAlignment="1" applyProtection="1">
      <alignment horizontal="center" vertical="center"/>
      <protection locked="0"/>
    </xf>
    <xf numFmtId="0" fontId="11" fillId="0" borderId="5" xfId="0" applyFont="1" applyFill="1" applyBorder="1" applyAlignment="1">
      <alignment horizontal="left" vertical="center" wrapText="1"/>
    </xf>
    <xf numFmtId="0" fontId="11" fillId="0" borderId="6" xfId="0" applyFont="1" applyFill="1" applyBorder="1" applyAlignment="1">
      <alignment horizontal="left" vertical="center" wrapText="1"/>
    </xf>
    <xf numFmtId="0" fontId="11" fillId="0" borderId="7" xfId="0" applyFont="1" applyFill="1" applyBorder="1" applyAlignment="1">
      <alignment horizontal="left" vertical="center" wrapText="1"/>
    </xf>
    <xf numFmtId="0" fontId="12" fillId="0" borderId="6" xfId="0" applyFont="1" applyFill="1" applyBorder="1" applyAlignment="1">
      <alignment horizontal="left" vertical="center" wrapText="1"/>
    </xf>
    <xf numFmtId="0" fontId="12" fillId="0" borderId="7" xfId="0" applyFont="1" applyFill="1" applyBorder="1" applyAlignment="1">
      <alignment horizontal="left" vertical="center" wrapText="1"/>
    </xf>
    <xf numFmtId="0" fontId="13" fillId="0" borderId="5" xfId="50" applyFont="1" applyFill="1" applyBorder="1" applyAlignment="1">
      <alignment horizontal="left" vertical="center" wrapText="1"/>
    </xf>
    <xf numFmtId="0" fontId="13" fillId="0" borderId="6" xfId="50" applyFont="1" applyFill="1" applyBorder="1" applyAlignment="1">
      <alignment horizontal="left" vertical="center" wrapText="1"/>
    </xf>
    <xf numFmtId="0" fontId="13" fillId="0" borderId="7" xfId="50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center" vertical="center"/>
    </xf>
    <xf numFmtId="0" fontId="3" fillId="0" borderId="3" xfId="0" applyFont="1" applyFill="1" applyBorder="1" applyAlignment="1" applyProtection="1">
      <alignment horizontal="center" vertical="center"/>
      <protection locked="0"/>
    </xf>
    <xf numFmtId="178" fontId="0" fillId="0" borderId="7" xfId="49" applyNumberFormat="1" applyFont="1" applyFill="1" applyBorder="1" applyAlignment="1">
      <alignment horizontal="center" vertical="center"/>
    </xf>
    <xf numFmtId="0" fontId="0" fillId="0" borderId="3" xfId="0" applyFill="1" applyBorder="1" applyAlignment="1" applyProtection="1">
      <alignment horizontal="center" vertical="center"/>
      <protection locked="0"/>
    </xf>
    <xf numFmtId="178" fontId="0" fillId="0" borderId="5" xfId="49" applyNumberFormat="1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 wrapText="1"/>
    </xf>
    <xf numFmtId="0" fontId="15" fillId="0" borderId="10" xfId="0" applyFont="1" applyFill="1" applyBorder="1" applyAlignment="1" applyProtection="1">
      <alignment horizontal="right" vertical="center"/>
      <protection locked="0"/>
    </xf>
    <xf numFmtId="0" fontId="15" fillId="0" borderId="11" xfId="0" applyFont="1" applyFill="1" applyBorder="1" applyAlignment="1" applyProtection="1">
      <alignment horizontal="right" vertical="center"/>
      <protection locked="0"/>
    </xf>
    <xf numFmtId="0" fontId="16" fillId="0" borderId="12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0" fillId="0" borderId="0" xfId="0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3" fillId="0" borderId="3" xfId="50" applyFont="1" applyFill="1" applyBorder="1" applyAlignment="1">
      <alignment horizontal="left" vertical="center" wrapText="1"/>
    </xf>
    <xf numFmtId="0" fontId="10" fillId="0" borderId="7" xfId="0" applyFont="1" applyFill="1" applyBorder="1" applyAlignment="1">
      <alignment horizontal="center" vertical="center"/>
    </xf>
    <xf numFmtId="0" fontId="4" fillId="0" borderId="3" xfId="0" applyFont="1" applyFill="1" applyBorder="1" applyAlignment="1" applyProtection="1">
      <alignment horizontal="left" vertical="center" wrapText="1"/>
      <protection locked="0"/>
    </xf>
    <xf numFmtId="0" fontId="15" fillId="0" borderId="11" xfId="0" applyFont="1" applyFill="1" applyBorder="1" applyAlignment="1" applyProtection="1">
      <alignment vertical="center"/>
      <protection locked="0"/>
    </xf>
    <xf numFmtId="0" fontId="15" fillId="0" borderId="0" xfId="0" applyFont="1" applyFill="1" applyBorder="1" applyAlignment="1" applyProtection="1">
      <alignment vertical="center"/>
      <protection locked="0"/>
    </xf>
    <xf numFmtId="0" fontId="17" fillId="0" borderId="0" xfId="0" applyFont="1" applyFill="1" applyAlignment="1">
      <alignment horizontal="left"/>
    </xf>
    <xf numFmtId="0" fontId="17" fillId="0" borderId="0" xfId="0" applyFont="1" applyFill="1" applyAlignment="1"/>
    <xf numFmtId="0" fontId="18" fillId="0" borderId="0" xfId="0" applyFont="1">
      <alignment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6" Type="http://schemas.openxmlformats.org/officeDocument/2006/relationships/image" Target="../media/image36.png"/><Relationship Id="rId35" Type="http://schemas.openxmlformats.org/officeDocument/2006/relationships/image" Target="../media/image35.jpeg"/><Relationship Id="rId34" Type="http://schemas.openxmlformats.org/officeDocument/2006/relationships/image" Target="../media/image34.png"/><Relationship Id="rId33" Type="http://schemas.openxmlformats.org/officeDocument/2006/relationships/image" Target="../media/image33.png"/><Relationship Id="rId32" Type="http://schemas.openxmlformats.org/officeDocument/2006/relationships/image" Target="../media/image32.png"/><Relationship Id="rId31" Type="http://schemas.openxmlformats.org/officeDocument/2006/relationships/image" Target="../media/image31.png"/><Relationship Id="rId30" Type="http://schemas.openxmlformats.org/officeDocument/2006/relationships/image" Target="../media/image30.png"/><Relationship Id="rId3" Type="http://schemas.openxmlformats.org/officeDocument/2006/relationships/image" Target="../media/image3.png"/><Relationship Id="rId29" Type="http://schemas.openxmlformats.org/officeDocument/2006/relationships/image" Target="../media/image29.png"/><Relationship Id="rId28" Type="http://schemas.openxmlformats.org/officeDocument/2006/relationships/image" Target="../media/image28.png"/><Relationship Id="rId27" Type="http://schemas.openxmlformats.org/officeDocument/2006/relationships/image" Target="../media/image27.png"/><Relationship Id="rId26" Type="http://schemas.openxmlformats.org/officeDocument/2006/relationships/image" Target="../media/image26.png"/><Relationship Id="rId25" Type="http://schemas.openxmlformats.org/officeDocument/2006/relationships/image" Target="../media/image25.png"/><Relationship Id="rId24" Type="http://schemas.openxmlformats.org/officeDocument/2006/relationships/image" Target="../media/image24.png"/><Relationship Id="rId23" Type="http://schemas.openxmlformats.org/officeDocument/2006/relationships/image" Target="../media/image23.png"/><Relationship Id="rId22" Type="http://schemas.openxmlformats.org/officeDocument/2006/relationships/image" Target="../media/image22.png"/><Relationship Id="rId21" Type="http://schemas.openxmlformats.org/officeDocument/2006/relationships/image" Target="../media/image21.png"/><Relationship Id="rId20" Type="http://schemas.openxmlformats.org/officeDocument/2006/relationships/image" Target="../media/image20.png"/><Relationship Id="rId2" Type="http://schemas.openxmlformats.org/officeDocument/2006/relationships/image" Target="../media/image2.png"/><Relationship Id="rId19" Type="http://schemas.openxmlformats.org/officeDocument/2006/relationships/image" Target="../media/image19.png"/><Relationship Id="rId18" Type="http://schemas.openxmlformats.org/officeDocument/2006/relationships/image" Target="../media/image18.png"/><Relationship Id="rId17" Type="http://schemas.openxmlformats.org/officeDocument/2006/relationships/image" Target="../media/image17.png"/><Relationship Id="rId16" Type="http://schemas.openxmlformats.org/officeDocument/2006/relationships/image" Target="../media/image16.png"/><Relationship Id="rId15" Type="http://schemas.openxmlformats.org/officeDocument/2006/relationships/image" Target="../media/image15.png"/><Relationship Id="rId14" Type="http://schemas.openxmlformats.org/officeDocument/2006/relationships/image" Target="../media/image14.png"/><Relationship Id="rId13" Type="http://schemas.openxmlformats.org/officeDocument/2006/relationships/image" Target="../media/image13.png"/><Relationship Id="rId12" Type="http://schemas.openxmlformats.org/officeDocument/2006/relationships/image" Target="../media/image12.png"/><Relationship Id="rId11" Type="http://schemas.openxmlformats.org/officeDocument/2006/relationships/image" Target="../media/image11.png"/><Relationship Id="rId10" Type="http://schemas.openxmlformats.org/officeDocument/2006/relationships/image" Target="../media/image10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985520</xdr:colOff>
      <xdr:row>19</xdr:row>
      <xdr:rowOff>162560</xdr:rowOff>
    </xdr:from>
    <xdr:to>
      <xdr:col>3</xdr:col>
      <xdr:colOff>2407920</xdr:colOff>
      <xdr:row>20</xdr:row>
      <xdr:rowOff>654578</xdr:rowOff>
    </xdr:to>
    <xdr:pic>
      <xdr:nvPicPr>
        <xdr:cNvPr id="5" name="图片 2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795395" y="9323070"/>
          <a:ext cx="1422400" cy="1405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1178560</xdr:colOff>
      <xdr:row>28</xdr:row>
      <xdr:rowOff>142240</xdr:rowOff>
    </xdr:from>
    <xdr:to>
      <xdr:col>3</xdr:col>
      <xdr:colOff>2600960</xdr:colOff>
      <xdr:row>29</xdr:row>
      <xdr:rowOff>634258</xdr:rowOff>
    </xdr:to>
    <xdr:pic>
      <xdr:nvPicPr>
        <xdr:cNvPr id="8" name="图片 2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988435" y="14834235"/>
          <a:ext cx="1422400" cy="1405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1066800</xdr:colOff>
      <xdr:row>17</xdr:row>
      <xdr:rowOff>111760</xdr:rowOff>
    </xdr:from>
    <xdr:to>
      <xdr:col>3</xdr:col>
      <xdr:colOff>2428239</xdr:colOff>
      <xdr:row>18</xdr:row>
      <xdr:rowOff>901413</xdr:rowOff>
    </xdr:to>
    <xdr:pic>
      <xdr:nvPicPr>
        <xdr:cNvPr id="12" name="图片 1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76675" y="7305040"/>
          <a:ext cx="1360805" cy="1703705"/>
        </a:xfrm>
        <a:prstGeom prst="rect">
          <a:avLst/>
        </a:prstGeom>
      </xdr:spPr>
    </xdr:pic>
    <xdr:clientData/>
  </xdr:twoCellAnchor>
  <xdr:twoCellAnchor editAs="oneCell">
    <xdr:from>
      <xdr:col>3</xdr:col>
      <xdr:colOff>975361</xdr:colOff>
      <xdr:row>30</xdr:row>
      <xdr:rowOff>40641</xdr:rowOff>
    </xdr:from>
    <xdr:to>
      <xdr:col>3</xdr:col>
      <xdr:colOff>2419096</xdr:colOff>
      <xdr:row>33</xdr:row>
      <xdr:rowOff>487680</xdr:rowOff>
    </xdr:to>
    <xdr:pic>
      <xdr:nvPicPr>
        <xdr:cNvPr id="14" name="图片 13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85235" y="16561435"/>
          <a:ext cx="1443355" cy="2070100"/>
        </a:xfrm>
        <a:prstGeom prst="rect">
          <a:avLst/>
        </a:prstGeom>
      </xdr:spPr>
    </xdr:pic>
    <xdr:clientData/>
  </xdr:twoCellAnchor>
  <xdr:twoCellAnchor editAs="oneCell">
    <xdr:from>
      <xdr:col>3</xdr:col>
      <xdr:colOff>944881</xdr:colOff>
      <xdr:row>34</xdr:row>
      <xdr:rowOff>101600</xdr:rowOff>
    </xdr:from>
    <xdr:to>
      <xdr:col>3</xdr:col>
      <xdr:colOff>2588151</xdr:colOff>
      <xdr:row>36</xdr:row>
      <xdr:rowOff>792480</xdr:rowOff>
    </xdr:to>
    <xdr:pic>
      <xdr:nvPicPr>
        <xdr:cNvPr id="15" name="图片 14"/>
        <xdr:cNvPicPr>
          <a:picLocks noChangeAspect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54755" y="18855055"/>
          <a:ext cx="1642745" cy="2519680"/>
        </a:xfrm>
        <a:prstGeom prst="rect">
          <a:avLst/>
        </a:prstGeom>
      </xdr:spPr>
    </xdr:pic>
    <xdr:clientData/>
  </xdr:twoCellAnchor>
  <xdr:twoCellAnchor editAs="oneCell">
    <xdr:from>
      <xdr:col>3</xdr:col>
      <xdr:colOff>53340</xdr:colOff>
      <xdr:row>2</xdr:row>
      <xdr:rowOff>25400</xdr:rowOff>
    </xdr:from>
    <xdr:to>
      <xdr:col>3</xdr:col>
      <xdr:colOff>3334072</xdr:colOff>
      <xdr:row>9</xdr:row>
      <xdr:rowOff>116840</xdr:rowOff>
    </xdr:to>
    <xdr:pic>
      <xdr:nvPicPr>
        <xdr:cNvPr id="2" name="图片 1"/>
        <xdr:cNvPicPr>
          <a:picLocks noChangeAspect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3215" y="795020"/>
          <a:ext cx="3280410" cy="3231515"/>
        </a:xfrm>
        <a:prstGeom prst="rect">
          <a:avLst/>
        </a:prstGeom>
      </xdr:spPr>
    </xdr:pic>
    <xdr:clientData/>
  </xdr:twoCellAnchor>
  <xdr:twoCellAnchor editAs="oneCell">
    <xdr:from>
      <xdr:col>3</xdr:col>
      <xdr:colOff>762000</xdr:colOff>
      <xdr:row>10</xdr:row>
      <xdr:rowOff>40639</xdr:rowOff>
    </xdr:from>
    <xdr:to>
      <xdr:col>3</xdr:col>
      <xdr:colOff>2726268</xdr:colOff>
      <xdr:row>16</xdr:row>
      <xdr:rowOff>375920</xdr:rowOff>
    </xdr:to>
    <xdr:pic>
      <xdr:nvPicPr>
        <xdr:cNvPr id="3" name="图片 2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71875" y="4431030"/>
          <a:ext cx="1964055" cy="2687955"/>
        </a:xfrm>
        <a:prstGeom prst="rect">
          <a:avLst/>
        </a:prstGeom>
      </xdr:spPr>
    </xdr:pic>
    <xdr:clientData/>
  </xdr:twoCellAnchor>
  <xdr:twoCellAnchor editAs="oneCell">
    <xdr:from>
      <xdr:col>2</xdr:col>
      <xdr:colOff>1437640</xdr:colOff>
      <xdr:row>21</xdr:row>
      <xdr:rowOff>459740</xdr:rowOff>
    </xdr:from>
    <xdr:to>
      <xdr:col>4</xdr:col>
      <xdr:colOff>97603</xdr:colOff>
      <xdr:row>26</xdr:row>
      <xdr:rowOff>416560</xdr:rowOff>
    </xdr:to>
    <xdr:pic>
      <xdr:nvPicPr>
        <xdr:cNvPr id="6" name="图片 5"/>
        <xdr:cNvPicPr>
          <a:picLocks noChangeAspect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99715" y="11449050"/>
          <a:ext cx="3498215" cy="2744470"/>
        </a:xfrm>
        <a:prstGeom prst="rect">
          <a:avLst/>
        </a:prstGeom>
      </xdr:spPr>
    </xdr:pic>
    <xdr:clientData/>
  </xdr:twoCellAnchor>
  <xdr:twoCellAnchor editAs="oneCell">
    <xdr:from>
      <xdr:col>3</xdr:col>
      <xdr:colOff>1294129</xdr:colOff>
      <xdr:row>37</xdr:row>
      <xdr:rowOff>106680</xdr:rowOff>
    </xdr:from>
    <xdr:to>
      <xdr:col>3</xdr:col>
      <xdr:colOff>2540636</xdr:colOff>
      <xdr:row>39</xdr:row>
      <xdr:rowOff>345440</xdr:rowOff>
    </xdr:to>
    <xdr:pic>
      <xdr:nvPicPr>
        <xdr:cNvPr id="43" name="图片 42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4103370" y="21672550"/>
          <a:ext cx="1247140" cy="1008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1460501</xdr:colOff>
      <xdr:row>40</xdr:row>
      <xdr:rowOff>178434</xdr:rowOff>
    </xdr:from>
    <xdr:to>
      <xdr:col>3</xdr:col>
      <xdr:colOff>2365599</xdr:colOff>
      <xdr:row>42</xdr:row>
      <xdr:rowOff>142240</xdr:rowOff>
    </xdr:to>
    <xdr:pic>
      <xdr:nvPicPr>
        <xdr:cNvPr id="44" name="图片 43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4270375" y="22894290"/>
          <a:ext cx="904875" cy="819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1448434</xdr:colOff>
      <xdr:row>43</xdr:row>
      <xdr:rowOff>143510</xdr:rowOff>
    </xdr:from>
    <xdr:to>
      <xdr:col>3</xdr:col>
      <xdr:colOff>2349048</xdr:colOff>
      <xdr:row>45</xdr:row>
      <xdr:rowOff>264160</xdr:rowOff>
    </xdr:to>
    <xdr:pic>
      <xdr:nvPicPr>
        <xdr:cNvPr id="45" name="图片 44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4257675" y="24065865"/>
          <a:ext cx="901065" cy="859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1435101</xdr:colOff>
      <xdr:row>46</xdr:row>
      <xdr:rowOff>224154</xdr:rowOff>
    </xdr:from>
    <xdr:to>
      <xdr:col>3</xdr:col>
      <xdr:colOff>2374913</xdr:colOff>
      <xdr:row>48</xdr:row>
      <xdr:rowOff>304799</xdr:rowOff>
    </xdr:to>
    <xdr:pic>
      <xdr:nvPicPr>
        <xdr:cNvPr id="46" name="图片 45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4244975" y="25318085"/>
          <a:ext cx="93980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1476375</xdr:colOff>
      <xdr:row>49</xdr:row>
      <xdr:rowOff>107950</xdr:rowOff>
    </xdr:from>
    <xdr:to>
      <xdr:col>3</xdr:col>
      <xdr:colOff>2271238</xdr:colOff>
      <xdr:row>51</xdr:row>
      <xdr:rowOff>162559</xdr:rowOff>
    </xdr:to>
    <xdr:pic>
      <xdr:nvPicPr>
        <xdr:cNvPr id="47" name="图片 46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4286250" y="26346150"/>
          <a:ext cx="794385" cy="7188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1473835</xdr:colOff>
      <xdr:row>52</xdr:row>
      <xdr:rowOff>146051</xdr:rowOff>
    </xdr:from>
    <xdr:to>
      <xdr:col>3</xdr:col>
      <xdr:colOff>2274288</xdr:colOff>
      <xdr:row>53</xdr:row>
      <xdr:rowOff>365760</xdr:rowOff>
    </xdr:to>
    <xdr:pic>
      <xdr:nvPicPr>
        <xdr:cNvPr id="48" name="图片 47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4283710" y="27430095"/>
          <a:ext cx="800100" cy="715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1386205</xdr:colOff>
      <xdr:row>54</xdr:row>
      <xdr:rowOff>135254</xdr:rowOff>
    </xdr:from>
    <xdr:to>
      <xdr:col>3</xdr:col>
      <xdr:colOff>2486949</xdr:colOff>
      <xdr:row>56</xdr:row>
      <xdr:rowOff>284479</xdr:rowOff>
    </xdr:to>
    <xdr:pic>
      <xdr:nvPicPr>
        <xdr:cNvPr id="49" name="图片 48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4196080" y="28454985"/>
          <a:ext cx="1100455" cy="933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1438910</xdr:colOff>
      <xdr:row>57</xdr:row>
      <xdr:rowOff>111125</xdr:rowOff>
    </xdr:from>
    <xdr:to>
      <xdr:col>3</xdr:col>
      <xdr:colOff>2420711</xdr:colOff>
      <xdr:row>59</xdr:row>
      <xdr:rowOff>193040</xdr:rowOff>
    </xdr:to>
    <xdr:pic>
      <xdr:nvPicPr>
        <xdr:cNvPr id="50" name="图片 49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4248785" y="29627830"/>
          <a:ext cx="981710" cy="836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1464310</xdr:colOff>
      <xdr:row>60</xdr:row>
      <xdr:rowOff>164464</xdr:rowOff>
    </xdr:from>
    <xdr:to>
      <xdr:col>3</xdr:col>
      <xdr:colOff>2337310</xdr:colOff>
      <xdr:row>62</xdr:row>
      <xdr:rowOff>233679</xdr:rowOff>
    </xdr:to>
    <xdr:pic>
      <xdr:nvPicPr>
        <xdr:cNvPr id="51" name="图片 50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4274185" y="30778450"/>
          <a:ext cx="872490" cy="800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1399540</xdr:colOff>
      <xdr:row>63</xdr:row>
      <xdr:rowOff>186055</xdr:rowOff>
    </xdr:from>
    <xdr:to>
      <xdr:col>3</xdr:col>
      <xdr:colOff>2301423</xdr:colOff>
      <xdr:row>65</xdr:row>
      <xdr:rowOff>193040</xdr:rowOff>
    </xdr:to>
    <xdr:pic>
      <xdr:nvPicPr>
        <xdr:cNvPr id="52" name="图片 51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4209415" y="31875095"/>
          <a:ext cx="901700" cy="793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1419860</xdr:colOff>
      <xdr:row>66</xdr:row>
      <xdr:rowOff>109220</xdr:rowOff>
    </xdr:from>
    <xdr:to>
      <xdr:col>3</xdr:col>
      <xdr:colOff>2249694</xdr:colOff>
      <xdr:row>68</xdr:row>
      <xdr:rowOff>132080</xdr:rowOff>
    </xdr:to>
    <xdr:pic>
      <xdr:nvPicPr>
        <xdr:cNvPr id="53" name="图片 52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4229735" y="32875220"/>
          <a:ext cx="829310" cy="692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1128395</xdr:colOff>
      <xdr:row>69</xdr:row>
      <xdr:rowOff>174625</xdr:rowOff>
    </xdr:from>
    <xdr:to>
      <xdr:col>3</xdr:col>
      <xdr:colOff>2203674</xdr:colOff>
      <xdr:row>70</xdr:row>
      <xdr:rowOff>487680</xdr:rowOff>
    </xdr:to>
    <xdr:pic>
      <xdr:nvPicPr>
        <xdr:cNvPr id="54" name="图片 53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3938270" y="33908365"/>
          <a:ext cx="1075055" cy="877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1334135</xdr:colOff>
      <xdr:row>71</xdr:row>
      <xdr:rowOff>59054</xdr:rowOff>
    </xdr:from>
    <xdr:to>
      <xdr:col>3</xdr:col>
      <xdr:colOff>2237294</xdr:colOff>
      <xdr:row>72</xdr:row>
      <xdr:rowOff>355599</xdr:rowOff>
    </xdr:to>
    <xdr:pic>
      <xdr:nvPicPr>
        <xdr:cNvPr id="55" name="图片 54"/>
        <xdr:cNvPicPr>
          <a:picLocks noChangeAspect="1"/>
        </xdr:cNvPicPr>
      </xdr:nvPicPr>
      <xdr:blipFill>
        <a:blip r:embed="rId20"/>
        <a:stretch>
          <a:fillRect/>
        </a:stretch>
      </xdr:blipFill>
      <xdr:spPr>
        <a:xfrm>
          <a:off x="4144010" y="34897695"/>
          <a:ext cx="902970" cy="799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1308099</xdr:colOff>
      <xdr:row>73</xdr:row>
      <xdr:rowOff>152400</xdr:rowOff>
    </xdr:from>
    <xdr:to>
      <xdr:col>3</xdr:col>
      <xdr:colOff>2227218</xdr:colOff>
      <xdr:row>74</xdr:row>
      <xdr:rowOff>436879</xdr:rowOff>
    </xdr:to>
    <xdr:pic>
      <xdr:nvPicPr>
        <xdr:cNvPr id="56" name="图片 55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4117340" y="35944810"/>
          <a:ext cx="919480" cy="886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1295399</xdr:colOff>
      <xdr:row>75</xdr:row>
      <xdr:rowOff>80010</xdr:rowOff>
    </xdr:from>
    <xdr:to>
      <xdr:col>3</xdr:col>
      <xdr:colOff>2123432</xdr:colOff>
      <xdr:row>76</xdr:row>
      <xdr:rowOff>304800</xdr:rowOff>
    </xdr:to>
    <xdr:pic>
      <xdr:nvPicPr>
        <xdr:cNvPr id="57" name="图片 56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4104640" y="37032565"/>
          <a:ext cx="828040" cy="782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1237615</xdr:colOff>
      <xdr:row>77</xdr:row>
      <xdr:rowOff>22860</xdr:rowOff>
    </xdr:from>
    <xdr:to>
      <xdr:col>3</xdr:col>
      <xdr:colOff>2180868</xdr:colOff>
      <xdr:row>78</xdr:row>
      <xdr:rowOff>396239</xdr:rowOff>
    </xdr:to>
    <xdr:pic>
      <xdr:nvPicPr>
        <xdr:cNvPr id="58" name="图片 57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4047490" y="37976175"/>
          <a:ext cx="942975" cy="882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1388110</xdr:colOff>
      <xdr:row>79</xdr:row>
      <xdr:rowOff>33020</xdr:rowOff>
    </xdr:from>
    <xdr:to>
      <xdr:col>3</xdr:col>
      <xdr:colOff>1983669</xdr:colOff>
      <xdr:row>80</xdr:row>
      <xdr:rowOff>284479</xdr:rowOff>
    </xdr:to>
    <xdr:pic>
      <xdr:nvPicPr>
        <xdr:cNvPr id="59" name="图片 58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4197985" y="38968045"/>
          <a:ext cx="594995" cy="760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1389380</xdr:colOff>
      <xdr:row>81</xdr:row>
      <xdr:rowOff>12701</xdr:rowOff>
    </xdr:from>
    <xdr:to>
      <xdr:col>3</xdr:col>
      <xdr:colOff>1859280</xdr:colOff>
      <xdr:row>81</xdr:row>
      <xdr:rowOff>629109</xdr:rowOff>
    </xdr:to>
    <xdr:pic>
      <xdr:nvPicPr>
        <xdr:cNvPr id="60" name="图片 59"/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>
          <a:off x="4199255" y="39967535"/>
          <a:ext cx="469900" cy="615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1181100</xdr:colOff>
      <xdr:row>82</xdr:row>
      <xdr:rowOff>5080</xdr:rowOff>
    </xdr:from>
    <xdr:to>
      <xdr:col>3</xdr:col>
      <xdr:colOff>2230312</xdr:colOff>
      <xdr:row>83</xdr:row>
      <xdr:rowOff>436880</xdr:rowOff>
    </xdr:to>
    <xdr:pic>
      <xdr:nvPicPr>
        <xdr:cNvPr id="61" name="图片 60"/>
        <xdr:cNvPicPr>
          <a:picLocks noChangeAspect="1"/>
        </xdr:cNvPicPr>
      </xdr:nvPicPr>
      <xdr:blipFill>
        <a:blip r:embed="rId26"/>
        <a:stretch>
          <a:fillRect/>
        </a:stretch>
      </xdr:blipFill>
      <xdr:spPr>
        <a:xfrm>
          <a:off x="3990975" y="40714930"/>
          <a:ext cx="1049020" cy="934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1290320</xdr:colOff>
      <xdr:row>84</xdr:row>
      <xdr:rowOff>32385</xdr:rowOff>
    </xdr:from>
    <xdr:to>
      <xdr:col>3</xdr:col>
      <xdr:colOff>2174240</xdr:colOff>
      <xdr:row>85</xdr:row>
      <xdr:rowOff>395938</xdr:rowOff>
    </xdr:to>
    <xdr:pic>
      <xdr:nvPicPr>
        <xdr:cNvPr id="62" name="图片 61"/>
        <xdr:cNvPicPr>
          <a:picLocks noChangeAspect="1"/>
        </xdr:cNvPicPr>
      </xdr:nvPicPr>
      <xdr:blipFill>
        <a:blip r:embed="rId27"/>
        <a:stretch>
          <a:fillRect/>
        </a:stretch>
      </xdr:blipFill>
      <xdr:spPr>
        <a:xfrm>
          <a:off x="4100195" y="41802685"/>
          <a:ext cx="883920" cy="873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1228091</xdr:colOff>
      <xdr:row>86</xdr:row>
      <xdr:rowOff>57785</xdr:rowOff>
    </xdr:from>
    <xdr:to>
      <xdr:col>3</xdr:col>
      <xdr:colOff>2056675</xdr:colOff>
      <xdr:row>87</xdr:row>
      <xdr:rowOff>365760</xdr:rowOff>
    </xdr:to>
    <xdr:pic>
      <xdr:nvPicPr>
        <xdr:cNvPr id="63" name="图片 62"/>
        <xdr:cNvPicPr>
          <a:picLocks noChangeAspect="1"/>
        </xdr:cNvPicPr>
      </xdr:nvPicPr>
      <xdr:blipFill>
        <a:blip r:embed="rId28"/>
        <a:stretch>
          <a:fillRect/>
        </a:stretch>
      </xdr:blipFill>
      <xdr:spPr>
        <a:xfrm>
          <a:off x="4037965" y="42840910"/>
          <a:ext cx="828040" cy="751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1067435</xdr:colOff>
      <xdr:row>88</xdr:row>
      <xdr:rowOff>39370</xdr:rowOff>
    </xdr:from>
    <xdr:to>
      <xdr:col>3</xdr:col>
      <xdr:colOff>2314421</xdr:colOff>
      <xdr:row>89</xdr:row>
      <xdr:rowOff>599440</xdr:rowOff>
    </xdr:to>
    <xdr:pic>
      <xdr:nvPicPr>
        <xdr:cNvPr id="64" name="图片 63"/>
        <xdr:cNvPicPr>
          <a:picLocks noChangeAspect="1"/>
        </xdr:cNvPicPr>
      </xdr:nvPicPr>
      <xdr:blipFill>
        <a:blip r:embed="rId29"/>
        <a:stretch>
          <a:fillRect/>
        </a:stretch>
      </xdr:blipFill>
      <xdr:spPr>
        <a:xfrm>
          <a:off x="3877310" y="43761025"/>
          <a:ext cx="1246505" cy="1207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1240155</xdr:colOff>
      <xdr:row>90</xdr:row>
      <xdr:rowOff>41275</xdr:rowOff>
    </xdr:from>
    <xdr:to>
      <xdr:col>3</xdr:col>
      <xdr:colOff>1971040</xdr:colOff>
      <xdr:row>91</xdr:row>
      <xdr:rowOff>420348</xdr:rowOff>
    </xdr:to>
    <xdr:pic>
      <xdr:nvPicPr>
        <xdr:cNvPr id="65" name="图片 64"/>
        <xdr:cNvPicPr>
          <a:picLocks noChangeAspect="1"/>
        </xdr:cNvPicPr>
      </xdr:nvPicPr>
      <xdr:blipFill>
        <a:blip r:embed="rId30"/>
        <a:stretch>
          <a:fillRect/>
        </a:stretch>
      </xdr:blipFill>
      <xdr:spPr>
        <a:xfrm>
          <a:off x="4050030" y="45127545"/>
          <a:ext cx="730885" cy="974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1254760</xdr:colOff>
      <xdr:row>92</xdr:row>
      <xdr:rowOff>120650</xdr:rowOff>
    </xdr:from>
    <xdr:to>
      <xdr:col>3</xdr:col>
      <xdr:colOff>1910080</xdr:colOff>
      <xdr:row>92</xdr:row>
      <xdr:rowOff>890089</xdr:rowOff>
    </xdr:to>
    <xdr:pic>
      <xdr:nvPicPr>
        <xdr:cNvPr id="66" name="图片 65"/>
        <xdr:cNvPicPr>
          <a:picLocks noChangeAspect="1"/>
        </xdr:cNvPicPr>
      </xdr:nvPicPr>
      <xdr:blipFill>
        <a:blip r:embed="rId31"/>
        <a:stretch>
          <a:fillRect/>
        </a:stretch>
      </xdr:blipFill>
      <xdr:spPr>
        <a:xfrm>
          <a:off x="4064635" y="46335950"/>
          <a:ext cx="655320" cy="768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1192530</xdr:colOff>
      <xdr:row>93</xdr:row>
      <xdr:rowOff>119380</xdr:rowOff>
    </xdr:from>
    <xdr:to>
      <xdr:col>3</xdr:col>
      <xdr:colOff>2062480</xdr:colOff>
      <xdr:row>94</xdr:row>
      <xdr:rowOff>353309</xdr:rowOff>
    </xdr:to>
    <xdr:pic>
      <xdr:nvPicPr>
        <xdr:cNvPr id="67" name="图片 66"/>
        <xdr:cNvPicPr>
          <a:picLocks noChangeAspect="1"/>
        </xdr:cNvPicPr>
      </xdr:nvPicPr>
      <xdr:blipFill>
        <a:blip r:embed="rId32"/>
        <a:stretch>
          <a:fillRect/>
        </a:stretch>
      </xdr:blipFill>
      <xdr:spPr>
        <a:xfrm>
          <a:off x="4002405" y="47349410"/>
          <a:ext cx="869950" cy="82931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3</xdr:col>
      <xdr:colOff>1116331</xdr:colOff>
      <xdr:row>95</xdr:row>
      <xdr:rowOff>128905</xdr:rowOff>
    </xdr:from>
    <xdr:ext cx="722630" cy="555702"/>
    <xdr:pic>
      <xdr:nvPicPr>
        <xdr:cNvPr id="68" name="图片 67"/>
        <xdr:cNvPicPr>
          <a:picLocks noChangeAspect="1"/>
        </xdr:cNvPicPr>
      </xdr:nvPicPr>
      <xdr:blipFill>
        <a:blip r:embed="rId33"/>
        <a:stretch>
          <a:fillRect/>
        </a:stretch>
      </xdr:blipFill>
      <xdr:spPr>
        <a:xfrm>
          <a:off x="3926205" y="48495585"/>
          <a:ext cx="722630" cy="555625"/>
        </a:xfrm>
        <a:prstGeom prst="rect">
          <a:avLst/>
        </a:prstGeom>
        <a:noFill/>
        <a:ln w="9525">
          <a:noFill/>
        </a:ln>
      </xdr:spPr>
    </xdr:pic>
    <xdr:clientData/>
  </xdr:oneCellAnchor>
  <xdr:twoCellAnchor editAs="oneCell">
    <xdr:from>
      <xdr:col>3</xdr:col>
      <xdr:colOff>1292860</xdr:colOff>
      <xdr:row>97</xdr:row>
      <xdr:rowOff>17780</xdr:rowOff>
    </xdr:from>
    <xdr:to>
      <xdr:col>3</xdr:col>
      <xdr:colOff>1757680</xdr:colOff>
      <xdr:row>97</xdr:row>
      <xdr:rowOff>782320</xdr:rowOff>
    </xdr:to>
    <xdr:pic>
      <xdr:nvPicPr>
        <xdr:cNvPr id="69" name="图片 1"/>
        <xdr:cNvPicPr>
          <a:picLocks noChangeAspect="1"/>
        </xdr:cNvPicPr>
      </xdr:nvPicPr>
      <xdr:blipFill>
        <a:blip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10" t="22079"/>
        <a:stretch>
          <a:fillRect/>
        </a:stretch>
      </xdr:blipFill>
      <xdr:spPr>
        <a:xfrm>
          <a:off x="4102735" y="49413795"/>
          <a:ext cx="464820" cy="764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1336042</xdr:colOff>
      <xdr:row>98</xdr:row>
      <xdr:rowOff>15240</xdr:rowOff>
    </xdr:from>
    <xdr:to>
      <xdr:col>3</xdr:col>
      <xdr:colOff>1762760</xdr:colOff>
      <xdr:row>98</xdr:row>
      <xdr:rowOff>903392</xdr:rowOff>
    </xdr:to>
    <xdr:pic>
      <xdr:nvPicPr>
        <xdr:cNvPr id="70" name="图片 1"/>
        <xdr:cNvPicPr>
          <a:picLocks noChangeAspect="1"/>
        </xdr:cNvPicPr>
      </xdr:nvPicPr>
      <xdr:blipFill>
        <a:blip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45915" y="50425985"/>
          <a:ext cx="426720" cy="8877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1201420</xdr:colOff>
      <xdr:row>99</xdr:row>
      <xdr:rowOff>22860</xdr:rowOff>
    </xdr:from>
    <xdr:to>
      <xdr:col>3</xdr:col>
      <xdr:colOff>1911832</xdr:colOff>
      <xdr:row>99</xdr:row>
      <xdr:rowOff>1051560</xdr:rowOff>
    </xdr:to>
    <xdr:pic>
      <xdr:nvPicPr>
        <xdr:cNvPr id="71" name="图片 1"/>
        <xdr:cNvPicPr>
          <a:picLocks noChangeAspect="1"/>
        </xdr:cNvPicPr>
      </xdr:nvPicPr>
      <xdr:blipFill>
        <a:blip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762" t="8356" b="2"/>
        <a:stretch>
          <a:fillRect/>
        </a:stretch>
      </xdr:blipFill>
      <xdr:spPr>
        <a:xfrm>
          <a:off x="4011295" y="51546125"/>
          <a:ext cx="709930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0"/>
  <sheetViews>
    <sheetView zoomScale="75" zoomScaleNormal="75" topLeftCell="A4" workbookViewId="0">
      <selection activeCell="I2" sqref="I2"/>
    </sheetView>
  </sheetViews>
  <sheetFormatPr defaultColWidth="9" defaultRowHeight="13.5"/>
  <cols>
    <col min="1" max="1" width="7.5" customWidth="1"/>
    <col min="2" max="2" width="10.375" customWidth="1"/>
    <col min="3" max="3" width="19" customWidth="1"/>
    <col min="4" max="4" width="44.5" customWidth="1"/>
    <col min="5" max="5" width="19.625" customWidth="1"/>
    <col min="6" max="7" width="9.875" customWidth="1"/>
    <col min="8" max="8" width="10.875" customWidth="1"/>
    <col min="9" max="9" width="10.5" customWidth="1"/>
    <col min="10" max="10" width="37.1666666666667" customWidth="1"/>
  </cols>
  <sheetData>
    <row r="1" s="16" customFormat="1" ht="30.6" customHeight="1" spans="1:10">
      <c r="A1" s="17" t="s">
        <v>0</v>
      </c>
      <c r="B1" s="17"/>
      <c r="C1" s="17"/>
      <c r="D1" s="17"/>
      <c r="E1" s="17"/>
      <c r="F1" s="17"/>
      <c r="G1" s="17"/>
      <c r="H1" s="17"/>
      <c r="I1" s="17"/>
      <c r="J1" s="17"/>
    </row>
    <row r="2" s="16" customFormat="1" ht="30" customHeight="1" spans="1:10">
      <c r="A2" s="18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19" t="s">
        <v>7</v>
      </c>
      <c r="H2" s="19" t="s">
        <v>8</v>
      </c>
      <c r="I2" s="19" t="s">
        <v>9</v>
      </c>
      <c r="J2" s="19" t="s">
        <v>10</v>
      </c>
    </row>
    <row r="3" s="16" customFormat="1" ht="28.15" customHeight="1" spans="1:10">
      <c r="A3" s="19">
        <v>1</v>
      </c>
      <c r="B3" s="20" t="s">
        <v>11</v>
      </c>
      <c r="C3" s="21" t="s">
        <v>12</v>
      </c>
      <c r="D3" s="22"/>
      <c r="E3" s="21" t="s">
        <v>13</v>
      </c>
      <c r="F3" s="19" t="s">
        <v>14</v>
      </c>
      <c r="G3" s="19">
        <v>5.06</v>
      </c>
      <c r="H3" s="19"/>
      <c r="I3" s="19">
        <f>H3*G3</f>
        <v>0</v>
      </c>
      <c r="J3" s="50"/>
    </row>
    <row r="4" s="16" customFormat="1" ht="35.45" customHeight="1" spans="1:10">
      <c r="A4" s="19">
        <v>2</v>
      </c>
      <c r="B4" s="23"/>
      <c r="C4" s="21" t="s">
        <v>15</v>
      </c>
      <c r="D4" s="24"/>
      <c r="E4" s="21" t="s">
        <v>16</v>
      </c>
      <c r="F4" s="19" t="s">
        <v>14</v>
      </c>
      <c r="G4" s="19">
        <v>5.06</v>
      </c>
      <c r="H4" s="19"/>
      <c r="I4" s="19">
        <f t="shared" ref="I4:I38" si="0">H4*G4</f>
        <v>0</v>
      </c>
      <c r="J4" s="51"/>
    </row>
    <row r="5" s="16" customFormat="1" ht="32.45" customHeight="1" spans="1:10">
      <c r="A5" s="19">
        <v>3</v>
      </c>
      <c r="B5" s="23"/>
      <c r="C5" s="21" t="s">
        <v>17</v>
      </c>
      <c r="D5" s="24"/>
      <c r="E5" s="21" t="s">
        <v>18</v>
      </c>
      <c r="F5" s="19" t="s">
        <v>14</v>
      </c>
      <c r="G5" s="19">
        <v>5.06</v>
      </c>
      <c r="H5" s="19"/>
      <c r="I5" s="19">
        <f t="shared" si="0"/>
        <v>0</v>
      </c>
      <c r="J5" s="51"/>
    </row>
    <row r="6" s="16" customFormat="1" ht="35.45" customHeight="1" spans="1:10">
      <c r="A6" s="19">
        <v>4</v>
      </c>
      <c r="B6" s="23"/>
      <c r="C6" s="21" t="s">
        <v>19</v>
      </c>
      <c r="D6" s="24"/>
      <c r="E6" s="21" t="s">
        <v>20</v>
      </c>
      <c r="F6" s="19" t="s">
        <v>21</v>
      </c>
      <c r="G6" s="19">
        <v>1</v>
      </c>
      <c r="H6" s="19"/>
      <c r="I6" s="19">
        <f t="shared" si="0"/>
        <v>0</v>
      </c>
      <c r="J6" s="51"/>
    </row>
    <row r="7" s="16" customFormat="1" ht="35.45" customHeight="1" spans="1:10">
      <c r="A7" s="19">
        <v>5</v>
      </c>
      <c r="B7" s="23"/>
      <c r="C7" s="21" t="s">
        <v>22</v>
      </c>
      <c r="D7" s="24"/>
      <c r="E7" s="21" t="s">
        <v>23</v>
      </c>
      <c r="F7" s="19" t="s">
        <v>21</v>
      </c>
      <c r="G7" s="19">
        <v>1</v>
      </c>
      <c r="H7" s="19"/>
      <c r="I7" s="19">
        <f t="shared" si="0"/>
        <v>0</v>
      </c>
      <c r="J7" s="51"/>
    </row>
    <row r="8" s="16" customFormat="1" ht="40.15" customHeight="1" spans="1:10">
      <c r="A8" s="19">
        <v>6</v>
      </c>
      <c r="B8" s="23"/>
      <c r="C8" s="21" t="s">
        <v>24</v>
      </c>
      <c r="D8" s="24"/>
      <c r="E8" s="21" t="s">
        <v>25</v>
      </c>
      <c r="F8" s="19" t="s">
        <v>14</v>
      </c>
      <c r="G8" s="19">
        <v>2.46</v>
      </c>
      <c r="H8" s="19"/>
      <c r="I8" s="19">
        <f t="shared" si="0"/>
        <v>0</v>
      </c>
      <c r="J8" s="51"/>
    </row>
    <row r="9" s="16" customFormat="1" ht="40.15" customHeight="1" spans="1:10">
      <c r="A9" s="19">
        <v>7</v>
      </c>
      <c r="B9" s="23"/>
      <c r="C9" s="21" t="s">
        <v>15</v>
      </c>
      <c r="D9" s="24"/>
      <c r="E9" s="21" t="s">
        <v>26</v>
      </c>
      <c r="F9" s="19" t="s">
        <v>14</v>
      </c>
      <c r="G9" s="19">
        <v>2.46</v>
      </c>
      <c r="H9" s="19"/>
      <c r="I9" s="19">
        <f t="shared" si="0"/>
        <v>0</v>
      </c>
      <c r="J9" s="51"/>
    </row>
    <row r="10" s="16" customFormat="1" ht="37.9" customHeight="1" spans="1:10">
      <c r="A10" s="19">
        <v>8</v>
      </c>
      <c r="B10" s="25"/>
      <c r="C10" s="21" t="s">
        <v>17</v>
      </c>
      <c r="D10" s="26"/>
      <c r="E10" s="21" t="s">
        <v>27</v>
      </c>
      <c r="F10" s="19" t="s">
        <v>14</v>
      </c>
      <c r="G10" s="19">
        <v>2.46</v>
      </c>
      <c r="H10" s="19"/>
      <c r="I10" s="19">
        <f t="shared" si="0"/>
        <v>0</v>
      </c>
      <c r="J10" s="52"/>
    </row>
    <row r="11" s="16" customFormat="1" ht="31.9" customHeight="1" spans="1:10">
      <c r="A11" s="19">
        <v>9</v>
      </c>
      <c r="B11" s="20" t="s">
        <v>28</v>
      </c>
      <c r="C11" s="21" t="s">
        <v>12</v>
      </c>
      <c r="D11" s="22"/>
      <c r="E11" s="21" t="s">
        <v>29</v>
      </c>
      <c r="F11" s="19" t="s">
        <v>14</v>
      </c>
      <c r="G11" s="19">
        <v>2.19</v>
      </c>
      <c r="H11" s="19"/>
      <c r="I11" s="19">
        <f t="shared" si="0"/>
        <v>0</v>
      </c>
      <c r="J11" s="50"/>
    </row>
    <row r="12" s="16" customFormat="1" ht="32.45" customHeight="1" spans="1:10">
      <c r="A12" s="19">
        <v>10</v>
      </c>
      <c r="B12" s="23"/>
      <c r="C12" s="21" t="s">
        <v>12</v>
      </c>
      <c r="D12" s="24"/>
      <c r="E12" s="21" t="s">
        <v>30</v>
      </c>
      <c r="F12" s="19" t="s">
        <v>14</v>
      </c>
      <c r="G12" s="19">
        <v>1.3</v>
      </c>
      <c r="H12" s="19"/>
      <c r="I12" s="19">
        <f t="shared" si="0"/>
        <v>0</v>
      </c>
      <c r="J12" s="51"/>
    </row>
    <row r="13" s="16" customFormat="1" ht="31.9" customHeight="1" spans="1:10">
      <c r="A13" s="19">
        <v>11</v>
      </c>
      <c r="B13" s="23"/>
      <c r="C13" s="21" t="s">
        <v>15</v>
      </c>
      <c r="D13" s="24"/>
      <c r="E13" s="21" t="s">
        <v>31</v>
      </c>
      <c r="F13" s="19" t="s">
        <v>14</v>
      </c>
      <c r="G13" s="19">
        <v>2.19</v>
      </c>
      <c r="H13" s="19"/>
      <c r="I13" s="19">
        <f t="shared" si="0"/>
        <v>0</v>
      </c>
      <c r="J13" s="51"/>
    </row>
    <row r="14" s="16" customFormat="1" ht="28.9" customHeight="1" spans="1:10">
      <c r="A14" s="19">
        <v>12</v>
      </c>
      <c r="B14" s="23"/>
      <c r="C14" s="21" t="s">
        <v>15</v>
      </c>
      <c r="D14" s="24"/>
      <c r="E14" s="21" t="s">
        <v>32</v>
      </c>
      <c r="F14" s="19" t="s">
        <v>14</v>
      </c>
      <c r="G14" s="19">
        <v>1.3</v>
      </c>
      <c r="H14" s="19"/>
      <c r="I14" s="19">
        <f t="shared" si="0"/>
        <v>0</v>
      </c>
      <c r="J14" s="51"/>
    </row>
    <row r="15" s="16" customFormat="1" ht="29.45" customHeight="1" spans="1:10">
      <c r="A15" s="19">
        <v>13</v>
      </c>
      <c r="B15" s="23"/>
      <c r="C15" s="21" t="s">
        <v>17</v>
      </c>
      <c r="D15" s="24"/>
      <c r="E15" s="21" t="s">
        <v>33</v>
      </c>
      <c r="F15" s="19" t="s">
        <v>14</v>
      </c>
      <c r="G15" s="19">
        <v>2.19</v>
      </c>
      <c r="H15" s="19"/>
      <c r="I15" s="19">
        <f t="shared" si="0"/>
        <v>0</v>
      </c>
      <c r="J15" s="51"/>
    </row>
    <row r="16" s="16" customFormat="1" ht="30.6" customHeight="1" spans="1:10">
      <c r="A16" s="19">
        <v>14</v>
      </c>
      <c r="B16" s="23"/>
      <c r="C16" s="21" t="s">
        <v>17</v>
      </c>
      <c r="D16" s="24"/>
      <c r="E16" s="21" t="s">
        <v>34</v>
      </c>
      <c r="F16" s="19" t="s">
        <v>14</v>
      </c>
      <c r="G16" s="19">
        <v>1.3</v>
      </c>
      <c r="H16" s="19"/>
      <c r="I16" s="19">
        <f t="shared" si="0"/>
        <v>0</v>
      </c>
      <c r="J16" s="51"/>
    </row>
    <row r="17" s="16" customFormat="1" ht="35.45" customHeight="1" spans="1:10">
      <c r="A17" s="19">
        <v>15</v>
      </c>
      <c r="B17" s="23"/>
      <c r="C17" s="22" t="s">
        <v>24</v>
      </c>
      <c r="D17" s="24"/>
      <c r="E17" s="22" t="s">
        <v>35</v>
      </c>
      <c r="F17" s="27" t="s">
        <v>14</v>
      </c>
      <c r="G17" s="27">
        <v>3.08</v>
      </c>
      <c r="H17" s="27"/>
      <c r="I17" s="19">
        <f t="shared" si="0"/>
        <v>0</v>
      </c>
      <c r="J17" s="52"/>
    </row>
    <row r="18" s="16" customFormat="1" ht="72" customHeight="1" spans="1:10">
      <c r="A18" s="27">
        <v>16</v>
      </c>
      <c r="B18" s="28" t="s">
        <v>36</v>
      </c>
      <c r="C18" s="22" t="s">
        <v>17</v>
      </c>
      <c r="D18" s="21"/>
      <c r="E18" s="22" t="s">
        <v>37</v>
      </c>
      <c r="F18" s="19" t="s">
        <v>14</v>
      </c>
      <c r="G18" s="19">
        <v>3.9</v>
      </c>
      <c r="H18" s="19"/>
      <c r="I18" s="19">
        <f t="shared" si="0"/>
        <v>0</v>
      </c>
      <c r="J18" s="50"/>
    </row>
    <row r="19" s="16" customFormat="1" ht="82.9" customHeight="1" spans="1:10">
      <c r="A19" s="29"/>
      <c r="B19" s="28"/>
      <c r="C19" s="26"/>
      <c r="D19" s="21"/>
      <c r="E19" s="22" t="s">
        <v>38</v>
      </c>
      <c r="F19" s="19" t="s">
        <v>14</v>
      </c>
      <c r="G19" s="19">
        <v>6</v>
      </c>
      <c r="H19" s="19"/>
      <c r="I19" s="19">
        <f t="shared" si="0"/>
        <v>0</v>
      </c>
      <c r="J19" s="52"/>
    </row>
    <row r="20" s="16" customFormat="1" ht="72" customHeight="1" spans="1:10">
      <c r="A20" s="19">
        <v>17</v>
      </c>
      <c r="B20" s="20" t="s">
        <v>39</v>
      </c>
      <c r="C20" s="21" t="s">
        <v>40</v>
      </c>
      <c r="D20" s="22"/>
      <c r="E20" s="21" t="s">
        <v>41</v>
      </c>
      <c r="F20" s="19" t="s">
        <v>42</v>
      </c>
      <c r="G20" s="19">
        <v>3</v>
      </c>
      <c r="H20" s="19"/>
      <c r="I20" s="19">
        <f t="shared" si="0"/>
        <v>0</v>
      </c>
      <c r="J20" s="50"/>
    </row>
    <row r="21" s="16" customFormat="1" ht="72" customHeight="1" spans="1:10">
      <c r="A21" s="19">
        <v>18</v>
      </c>
      <c r="B21" s="23"/>
      <c r="C21" s="21" t="s">
        <v>40</v>
      </c>
      <c r="D21" s="26"/>
      <c r="E21" s="21" t="s">
        <v>43</v>
      </c>
      <c r="F21" s="19" t="s">
        <v>42</v>
      </c>
      <c r="G21" s="19">
        <v>2</v>
      </c>
      <c r="H21" s="19"/>
      <c r="I21" s="19">
        <f t="shared" si="0"/>
        <v>0</v>
      </c>
      <c r="J21" s="52"/>
    </row>
    <row r="22" s="16" customFormat="1" ht="40.15" customHeight="1" spans="1:10">
      <c r="A22" s="19">
        <v>19</v>
      </c>
      <c r="B22" s="20" t="s">
        <v>44</v>
      </c>
      <c r="C22" s="21" t="s">
        <v>12</v>
      </c>
      <c r="D22" s="22"/>
      <c r="E22" s="21" t="s">
        <v>45</v>
      </c>
      <c r="F22" s="19" t="s">
        <v>14</v>
      </c>
      <c r="G22" s="19">
        <v>3.4</v>
      </c>
      <c r="H22" s="19"/>
      <c r="I22" s="19">
        <f t="shared" si="0"/>
        <v>0</v>
      </c>
      <c r="J22" s="50"/>
    </row>
    <row r="23" s="16" customFormat="1" ht="37.9" customHeight="1" spans="1:10">
      <c r="A23" s="19">
        <v>20</v>
      </c>
      <c r="B23" s="23"/>
      <c r="C23" s="21" t="s">
        <v>15</v>
      </c>
      <c r="D23" s="24"/>
      <c r="E23" s="21" t="s">
        <v>46</v>
      </c>
      <c r="F23" s="19" t="s">
        <v>14</v>
      </c>
      <c r="G23" s="19">
        <v>3.4</v>
      </c>
      <c r="H23" s="19"/>
      <c r="I23" s="19">
        <f t="shared" si="0"/>
        <v>0</v>
      </c>
      <c r="J23" s="51"/>
    </row>
    <row r="24" s="16" customFormat="1" ht="67" customHeight="1" spans="1:10">
      <c r="A24" s="19">
        <v>21</v>
      </c>
      <c r="B24" s="23"/>
      <c r="C24" s="21" t="s">
        <v>17</v>
      </c>
      <c r="D24" s="24"/>
      <c r="E24" s="21" t="s">
        <v>47</v>
      </c>
      <c r="F24" s="19" t="s">
        <v>14</v>
      </c>
      <c r="G24" s="19">
        <v>3.4</v>
      </c>
      <c r="H24" s="19"/>
      <c r="I24" s="19">
        <f t="shared" si="0"/>
        <v>0</v>
      </c>
      <c r="J24" s="52"/>
    </row>
    <row r="25" s="16" customFormat="1" ht="39" customHeight="1" spans="1:10">
      <c r="A25" s="19">
        <v>22</v>
      </c>
      <c r="B25" s="23"/>
      <c r="C25" s="21" t="s">
        <v>12</v>
      </c>
      <c r="D25" s="24"/>
      <c r="E25" s="21" t="s">
        <v>48</v>
      </c>
      <c r="F25" s="19" t="s">
        <v>14</v>
      </c>
      <c r="G25" s="19">
        <v>1.8</v>
      </c>
      <c r="H25" s="19"/>
      <c r="I25" s="19">
        <f t="shared" si="0"/>
        <v>0</v>
      </c>
      <c r="J25" s="50"/>
    </row>
    <row r="26" s="16" customFormat="1" ht="35.45" customHeight="1" spans="1:10">
      <c r="A26" s="19">
        <v>23</v>
      </c>
      <c r="B26" s="23"/>
      <c r="C26" s="21" t="s">
        <v>15</v>
      </c>
      <c r="D26" s="24"/>
      <c r="E26" s="21" t="s">
        <v>49</v>
      </c>
      <c r="F26" s="19" t="s">
        <v>14</v>
      </c>
      <c r="G26" s="19">
        <v>1.8</v>
      </c>
      <c r="H26" s="19"/>
      <c r="I26" s="19">
        <f t="shared" si="0"/>
        <v>0</v>
      </c>
      <c r="J26" s="53"/>
    </row>
    <row r="27" s="16" customFormat="1" ht="36.6" customHeight="1" spans="1:10">
      <c r="A27" s="19">
        <v>24</v>
      </c>
      <c r="B27" s="23"/>
      <c r="C27" s="21" t="s">
        <v>17</v>
      </c>
      <c r="D27" s="24"/>
      <c r="E27" s="21" t="s">
        <v>50</v>
      </c>
      <c r="F27" s="19" t="s">
        <v>14</v>
      </c>
      <c r="G27" s="19">
        <v>1.8</v>
      </c>
      <c r="H27" s="19"/>
      <c r="I27" s="19">
        <f t="shared" si="0"/>
        <v>0</v>
      </c>
      <c r="J27" s="53"/>
    </row>
    <row r="28" s="16" customFormat="1" ht="35.45" customHeight="1" spans="1:10">
      <c r="A28" s="19">
        <v>25</v>
      </c>
      <c r="B28" s="23"/>
      <c r="C28" s="22" t="s">
        <v>24</v>
      </c>
      <c r="D28" s="24"/>
      <c r="E28" s="22" t="s">
        <v>51</v>
      </c>
      <c r="F28" s="27" t="s">
        <v>14</v>
      </c>
      <c r="G28" s="27">
        <v>3</v>
      </c>
      <c r="H28" s="27"/>
      <c r="I28" s="19">
        <f t="shared" si="0"/>
        <v>0</v>
      </c>
      <c r="J28" s="54"/>
    </row>
    <row r="29" s="16" customFormat="1" ht="72" customHeight="1" spans="1:10">
      <c r="A29" s="19">
        <v>26</v>
      </c>
      <c r="B29" s="28" t="s">
        <v>52</v>
      </c>
      <c r="C29" s="21" t="s">
        <v>40</v>
      </c>
      <c r="D29" s="22"/>
      <c r="E29" s="21" t="s">
        <v>53</v>
      </c>
      <c r="F29" s="19" t="s">
        <v>42</v>
      </c>
      <c r="G29" s="19">
        <v>2</v>
      </c>
      <c r="H29" s="19"/>
      <c r="I29" s="19">
        <f t="shared" si="0"/>
        <v>0</v>
      </c>
      <c r="J29" s="50"/>
    </row>
    <row r="30" s="16" customFormat="1" ht="72" customHeight="1" spans="1:10">
      <c r="A30" s="19">
        <v>27</v>
      </c>
      <c r="B30" s="28" t="s">
        <v>52</v>
      </c>
      <c r="C30" s="21" t="s">
        <v>40</v>
      </c>
      <c r="D30" s="26"/>
      <c r="E30" s="21" t="s">
        <v>54</v>
      </c>
      <c r="F30" s="19" t="s">
        <v>42</v>
      </c>
      <c r="G30" s="19">
        <v>1</v>
      </c>
      <c r="H30" s="19"/>
      <c r="I30" s="19">
        <f t="shared" si="0"/>
        <v>0</v>
      </c>
      <c r="J30" s="52"/>
    </row>
    <row r="31" s="16" customFormat="1" ht="42.6" customHeight="1" spans="1:10">
      <c r="A31" s="19">
        <v>28</v>
      </c>
      <c r="B31" s="20" t="s">
        <v>55</v>
      </c>
      <c r="C31" s="22" t="s">
        <v>17</v>
      </c>
      <c r="D31" s="22"/>
      <c r="E31" s="30" t="s">
        <v>56</v>
      </c>
      <c r="F31" s="19" t="s">
        <v>14</v>
      </c>
      <c r="G31" s="19">
        <v>1.07</v>
      </c>
      <c r="H31" s="19"/>
      <c r="I31" s="19">
        <f t="shared" si="0"/>
        <v>0</v>
      </c>
      <c r="J31" s="50"/>
    </row>
    <row r="32" s="16" customFormat="1" ht="42.6" customHeight="1" spans="1:10">
      <c r="A32" s="19"/>
      <c r="B32" s="23"/>
      <c r="C32" s="24"/>
      <c r="D32" s="24"/>
      <c r="E32" s="30" t="s">
        <v>57</v>
      </c>
      <c r="F32" s="19" t="s">
        <v>14</v>
      </c>
      <c r="G32" s="19">
        <v>0.93</v>
      </c>
      <c r="H32" s="19"/>
      <c r="I32" s="19">
        <f t="shared" si="0"/>
        <v>0</v>
      </c>
      <c r="J32" s="51"/>
    </row>
    <row r="33" s="16" customFormat="1" ht="42.6" customHeight="1" spans="1:10">
      <c r="A33" s="19"/>
      <c r="B33" s="23"/>
      <c r="C33" s="24"/>
      <c r="D33" s="24"/>
      <c r="E33" s="30" t="s">
        <v>58</v>
      </c>
      <c r="F33" s="19" t="s">
        <v>14</v>
      </c>
      <c r="G33" s="19">
        <v>3.4</v>
      </c>
      <c r="H33" s="19"/>
      <c r="I33" s="19">
        <f t="shared" si="0"/>
        <v>0</v>
      </c>
      <c r="J33" s="51"/>
    </row>
    <row r="34" s="16" customFormat="1" ht="48" customHeight="1" spans="1:10">
      <c r="A34" s="19"/>
      <c r="B34" s="25"/>
      <c r="C34" s="26"/>
      <c r="D34" s="26"/>
      <c r="E34" s="30" t="s">
        <v>59</v>
      </c>
      <c r="F34" s="19" t="s">
        <v>14</v>
      </c>
      <c r="G34" s="19">
        <v>4.09</v>
      </c>
      <c r="H34" s="19"/>
      <c r="I34" s="19">
        <f t="shared" si="0"/>
        <v>0</v>
      </c>
      <c r="J34" s="52"/>
    </row>
    <row r="35" s="16" customFormat="1" ht="72" customHeight="1" spans="1:10">
      <c r="A35" s="31">
        <v>29</v>
      </c>
      <c r="B35" s="23" t="s">
        <v>60</v>
      </c>
      <c r="C35" s="22" t="s">
        <v>17</v>
      </c>
      <c r="D35" s="22"/>
      <c r="E35" s="21" t="s">
        <v>61</v>
      </c>
      <c r="F35" s="19" t="s">
        <v>14</v>
      </c>
      <c r="G35" s="19">
        <v>4.31</v>
      </c>
      <c r="H35" s="19"/>
      <c r="I35" s="19">
        <f t="shared" si="0"/>
        <v>0</v>
      </c>
      <c r="J35" s="50"/>
    </row>
    <row r="36" s="16" customFormat="1" ht="72" customHeight="1" spans="1:10">
      <c r="A36" s="32"/>
      <c r="B36" s="23"/>
      <c r="C36" s="24"/>
      <c r="D36" s="24"/>
      <c r="E36" s="21" t="s">
        <v>62</v>
      </c>
      <c r="F36" s="19" t="s">
        <v>14</v>
      </c>
      <c r="G36" s="19">
        <v>2</v>
      </c>
      <c r="H36" s="19"/>
      <c r="I36" s="19">
        <f t="shared" si="0"/>
        <v>0</v>
      </c>
      <c r="J36" s="51"/>
    </row>
    <row r="37" s="16" customFormat="1" ht="77.45" customHeight="1" spans="1:10">
      <c r="A37" s="32"/>
      <c r="B37" s="23"/>
      <c r="C37" s="24"/>
      <c r="D37" s="24"/>
      <c r="E37" s="22" t="s">
        <v>63</v>
      </c>
      <c r="F37" s="27" t="s">
        <v>14</v>
      </c>
      <c r="G37" s="27">
        <v>2.95</v>
      </c>
      <c r="H37" s="19"/>
      <c r="I37" s="19">
        <f t="shared" si="0"/>
        <v>0</v>
      </c>
      <c r="J37" s="51"/>
    </row>
    <row r="38" s="16" customFormat="1" ht="30.6" customHeight="1" spans="1:10">
      <c r="A38" s="33">
        <v>30</v>
      </c>
      <c r="B38" s="34" t="s">
        <v>64</v>
      </c>
      <c r="C38" s="35" t="s">
        <v>65</v>
      </c>
      <c r="D38" s="36"/>
      <c r="E38" s="7" t="s">
        <v>66</v>
      </c>
      <c r="F38" s="37" t="s">
        <v>42</v>
      </c>
      <c r="G38" s="38">
        <v>1</v>
      </c>
      <c r="H38" s="39"/>
      <c r="I38" s="37">
        <f t="shared" si="0"/>
        <v>0</v>
      </c>
      <c r="J38" s="55"/>
    </row>
    <row r="39" s="16" customFormat="1" ht="30" customHeight="1" spans="1:10">
      <c r="A39" s="33">
        <v>31</v>
      </c>
      <c r="B39" s="40"/>
      <c r="C39" s="35" t="s">
        <v>65</v>
      </c>
      <c r="D39" s="41"/>
      <c r="E39" s="7" t="s">
        <v>67</v>
      </c>
      <c r="F39" s="37" t="s">
        <v>42</v>
      </c>
      <c r="G39" s="42">
        <v>1</v>
      </c>
      <c r="H39" s="39"/>
      <c r="I39" s="37">
        <f t="shared" ref="I39:I83" si="1">H39*G39</f>
        <v>0</v>
      </c>
      <c r="J39" s="56"/>
    </row>
    <row r="40" s="16" customFormat="1" ht="30" customHeight="1" spans="1:10">
      <c r="A40" s="33">
        <v>32</v>
      </c>
      <c r="B40" s="37"/>
      <c r="C40" s="43" t="s">
        <v>68</v>
      </c>
      <c r="D40" s="44"/>
      <c r="E40" s="7" t="s">
        <v>69</v>
      </c>
      <c r="F40" s="45" t="s">
        <v>70</v>
      </c>
      <c r="G40" s="42">
        <v>1</v>
      </c>
      <c r="H40" s="46"/>
      <c r="I40" s="37">
        <f t="shared" si="1"/>
        <v>0</v>
      </c>
      <c r="J40" s="57"/>
    </row>
    <row r="41" s="16" customFormat="1" ht="32.45" customHeight="1" spans="1:10">
      <c r="A41" s="33">
        <v>33</v>
      </c>
      <c r="B41" s="34" t="s">
        <v>71</v>
      </c>
      <c r="C41" s="35" t="s">
        <v>65</v>
      </c>
      <c r="D41" s="36"/>
      <c r="E41" s="7" t="s">
        <v>72</v>
      </c>
      <c r="F41" s="37" t="s">
        <v>42</v>
      </c>
      <c r="G41" s="42">
        <v>1</v>
      </c>
      <c r="H41" s="46"/>
      <c r="I41" s="37">
        <f t="shared" si="1"/>
        <v>0</v>
      </c>
      <c r="J41" s="55"/>
    </row>
    <row r="42" s="16" customFormat="1" ht="34.9" customHeight="1" spans="1:10">
      <c r="A42" s="33">
        <v>34</v>
      </c>
      <c r="B42" s="40"/>
      <c r="C42" s="35" t="s">
        <v>65</v>
      </c>
      <c r="D42" s="41"/>
      <c r="E42" s="7" t="s">
        <v>73</v>
      </c>
      <c r="F42" s="37" t="s">
        <v>42</v>
      </c>
      <c r="G42" s="38">
        <v>1</v>
      </c>
      <c r="H42" s="46"/>
      <c r="I42" s="37">
        <f t="shared" si="1"/>
        <v>0</v>
      </c>
      <c r="J42" s="56"/>
    </row>
    <row r="43" s="16" customFormat="1" ht="27.6" customHeight="1" spans="1:10">
      <c r="A43" s="33">
        <v>35</v>
      </c>
      <c r="B43" s="37"/>
      <c r="C43" s="43" t="s">
        <v>68</v>
      </c>
      <c r="D43" s="44"/>
      <c r="E43" s="7" t="s">
        <v>74</v>
      </c>
      <c r="F43" s="45" t="s">
        <v>70</v>
      </c>
      <c r="G43" s="42">
        <v>1</v>
      </c>
      <c r="H43" s="46"/>
      <c r="I43" s="37">
        <f t="shared" si="1"/>
        <v>0</v>
      </c>
      <c r="J43" s="57"/>
    </row>
    <row r="44" s="16" customFormat="1" ht="33" customHeight="1" spans="1:10">
      <c r="A44" s="33">
        <v>36</v>
      </c>
      <c r="B44" s="34" t="s">
        <v>75</v>
      </c>
      <c r="C44" s="35" t="s">
        <v>65</v>
      </c>
      <c r="D44" s="36"/>
      <c r="E44" s="7" t="s">
        <v>72</v>
      </c>
      <c r="F44" s="37" t="s">
        <v>42</v>
      </c>
      <c r="G44" s="42">
        <v>1</v>
      </c>
      <c r="H44" s="46"/>
      <c r="I44" s="37">
        <f t="shared" si="1"/>
        <v>0</v>
      </c>
      <c r="J44" s="55"/>
    </row>
    <row r="45" s="16" customFormat="1" ht="25.15" customHeight="1" spans="1:10">
      <c r="A45" s="33">
        <v>37</v>
      </c>
      <c r="B45" s="40"/>
      <c r="C45" s="35" t="s">
        <v>65</v>
      </c>
      <c r="D45" s="41"/>
      <c r="E45" s="7" t="s">
        <v>73</v>
      </c>
      <c r="F45" s="37" t="s">
        <v>42</v>
      </c>
      <c r="G45" s="42">
        <v>1</v>
      </c>
      <c r="H45" s="46"/>
      <c r="I45" s="37">
        <f t="shared" si="1"/>
        <v>0</v>
      </c>
      <c r="J45" s="56"/>
    </row>
    <row r="46" s="16" customFormat="1" ht="34.15" customHeight="1" spans="1:10">
      <c r="A46" s="33">
        <v>38</v>
      </c>
      <c r="B46" s="37"/>
      <c r="C46" s="43" t="s">
        <v>68</v>
      </c>
      <c r="D46" s="44"/>
      <c r="E46" s="7" t="s">
        <v>76</v>
      </c>
      <c r="F46" s="45" t="s">
        <v>70</v>
      </c>
      <c r="G46" s="38">
        <v>1</v>
      </c>
      <c r="H46" s="46"/>
      <c r="I46" s="37">
        <f t="shared" si="1"/>
        <v>0</v>
      </c>
      <c r="J46" s="57"/>
    </row>
    <row r="47" s="16" customFormat="1" ht="30.6" customHeight="1" spans="1:10">
      <c r="A47" s="33">
        <v>39</v>
      </c>
      <c r="B47" s="34" t="s">
        <v>77</v>
      </c>
      <c r="C47" s="35" t="s">
        <v>65</v>
      </c>
      <c r="D47" s="36"/>
      <c r="E47" s="7" t="s">
        <v>72</v>
      </c>
      <c r="F47" s="37" t="s">
        <v>42</v>
      </c>
      <c r="G47" s="42">
        <v>1</v>
      </c>
      <c r="H47" s="46"/>
      <c r="I47" s="37">
        <f t="shared" si="1"/>
        <v>0</v>
      </c>
      <c r="J47" s="55"/>
    </row>
    <row r="48" s="16" customFormat="1" ht="30" customHeight="1" spans="1:10">
      <c r="A48" s="33">
        <v>40</v>
      </c>
      <c r="B48" s="40"/>
      <c r="C48" s="35" t="s">
        <v>65</v>
      </c>
      <c r="D48" s="41"/>
      <c r="E48" s="7" t="s">
        <v>73</v>
      </c>
      <c r="F48" s="37" t="s">
        <v>42</v>
      </c>
      <c r="G48" s="42">
        <v>1</v>
      </c>
      <c r="H48" s="46"/>
      <c r="I48" s="37">
        <f t="shared" si="1"/>
        <v>0</v>
      </c>
      <c r="J48" s="56"/>
    </row>
    <row r="49" s="16" customFormat="1" ht="29.45" customHeight="1" spans="1:10">
      <c r="A49" s="33">
        <v>41</v>
      </c>
      <c r="B49" s="37"/>
      <c r="C49" s="43" t="s">
        <v>68</v>
      </c>
      <c r="D49" s="44"/>
      <c r="E49" s="7" t="s">
        <v>78</v>
      </c>
      <c r="F49" s="45" t="s">
        <v>70</v>
      </c>
      <c r="G49" s="42">
        <v>1</v>
      </c>
      <c r="H49" s="46"/>
      <c r="I49" s="37">
        <f t="shared" si="1"/>
        <v>0</v>
      </c>
      <c r="J49" s="57"/>
    </row>
    <row r="50" s="16" customFormat="1" ht="26.45" customHeight="1" spans="1:10">
      <c r="A50" s="33">
        <v>42</v>
      </c>
      <c r="B50" s="34" t="s">
        <v>79</v>
      </c>
      <c r="C50" s="35" t="s">
        <v>65</v>
      </c>
      <c r="D50" s="36"/>
      <c r="E50" s="7" t="s">
        <v>80</v>
      </c>
      <c r="F50" s="37" t="s">
        <v>42</v>
      </c>
      <c r="G50" s="38">
        <v>1</v>
      </c>
      <c r="H50" s="46"/>
      <c r="I50" s="37">
        <f t="shared" si="1"/>
        <v>0</v>
      </c>
      <c r="J50" s="55"/>
    </row>
    <row r="51" s="16" customFormat="1" ht="25.9" customHeight="1" spans="1:10">
      <c r="A51" s="33">
        <v>43</v>
      </c>
      <c r="B51" s="40"/>
      <c r="C51" s="35" t="s">
        <v>65</v>
      </c>
      <c r="D51" s="41"/>
      <c r="E51" s="7" t="s">
        <v>81</v>
      </c>
      <c r="F51" s="37" t="s">
        <v>42</v>
      </c>
      <c r="G51" s="42">
        <v>1</v>
      </c>
      <c r="H51" s="46"/>
      <c r="I51" s="37">
        <f t="shared" si="1"/>
        <v>0</v>
      </c>
      <c r="J51" s="56"/>
    </row>
    <row r="52" s="16" customFormat="1" ht="30" customHeight="1" spans="1:10">
      <c r="A52" s="33">
        <v>44</v>
      </c>
      <c r="B52" s="37"/>
      <c r="C52" s="43" t="s">
        <v>68</v>
      </c>
      <c r="D52" s="44"/>
      <c r="E52" s="7" t="s">
        <v>82</v>
      </c>
      <c r="F52" s="45" t="s">
        <v>70</v>
      </c>
      <c r="G52" s="42">
        <v>1</v>
      </c>
      <c r="H52" s="46"/>
      <c r="I52" s="37">
        <f t="shared" si="1"/>
        <v>0</v>
      </c>
      <c r="J52" s="57"/>
    </row>
    <row r="53" s="16" customFormat="1" ht="39" customHeight="1" spans="1:10">
      <c r="A53" s="33">
        <v>45</v>
      </c>
      <c r="B53" s="34" t="s">
        <v>83</v>
      </c>
      <c r="C53" s="35" t="s">
        <v>65</v>
      </c>
      <c r="D53" s="36"/>
      <c r="E53" s="7" t="s">
        <v>84</v>
      </c>
      <c r="F53" s="37" t="s">
        <v>42</v>
      </c>
      <c r="G53" s="42">
        <v>1</v>
      </c>
      <c r="H53" s="46"/>
      <c r="I53" s="37">
        <f t="shared" si="1"/>
        <v>0</v>
      </c>
      <c r="J53" s="55"/>
    </row>
    <row r="54" s="16" customFormat="1" ht="42.6" customHeight="1" spans="1:10">
      <c r="A54" s="33">
        <v>46</v>
      </c>
      <c r="B54" s="40"/>
      <c r="C54" s="35" t="s">
        <v>65</v>
      </c>
      <c r="D54" s="41"/>
      <c r="E54" s="7" t="s">
        <v>85</v>
      </c>
      <c r="F54" s="37" t="s">
        <v>42</v>
      </c>
      <c r="G54" s="42">
        <v>1</v>
      </c>
      <c r="H54" s="46"/>
      <c r="I54" s="37">
        <f t="shared" si="1"/>
        <v>0</v>
      </c>
      <c r="J54" s="57"/>
    </row>
    <row r="55" s="16" customFormat="1" ht="27.6" customHeight="1" spans="1:10">
      <c r="A55" s="33">
        <v>47</v>
      </c>
      <c r="B55" s="47" t="s">
        <v>86</v>
      </c>
      <c r="C55" s="35" t="s">
        <v>65</v>
      </c>
      <c r="D55" s="36"/>
      <c r="E55" s="7" t="s">
        <v>87</v>
      </c>
      <c r="F55" s="37" t="s">
        <v>42</v>
      </c>
      <c r="G55" s="42">
        <v>1</v>
      </c>
      <c r="H55" s="46"/>
      <c r="I55" s="37">
        <f t="shared" si="1"/>
        <v>0</v>
      </c>
      <c r="J55" s="55"/>
    </row>
    <row r="56" s="16" customFormat="1" ht="34.15" customHeight="1" spans="1:10">
      <c r="A56" s="33">
        <v>48</v>
      </c>
      <c r="B56" s="48"/>
      <c r="C56" s="35" t="s">
        <v>65</v>
      </c>
      <c r="D56" s="41"/>
      <c r="E56" s="7" t="s">
        <v>88</v>
      </c>
      <c r="F56" s="37" t="s">
        <v>42</v>
      </c>
      <c r="G56" s="42">
        <v>1</v>
      </c>
      <c r="H56" s="46"/>
      <c r="I56" s="37">
        <f t="shared" si="1"/>
        <v>0</v>
      </c>
      <c r="J56" s="56"/>
    </row>
    <row r="57" s="16" customFormat="1" ht="32.45" customHeight="1" spans="1:10">
      <c r="A57" s="33">
        <v>49</v>
      </c>
      <c r="B57" s="49"/>
      <c r="C57" s="43" t="s">
        <v>68</v>
      </c>
      <c r="D57" s="44"/>
      <c r="E57" s="7" t="s">
        <v>89</v>
      </c>
      <c r="F57" s="45" t="s">
        <v>70</v>
      </c>
      <c r="G57" s="42">
        <v>1</v>
      </c>
      <c r="H57" s="46"/>
      <c r="I57" s="37">
        <f t="shared" si="1"/>
        <v>0</v>
      </c>
      <c r="J57" s="57"/>
    </row>
    <row r="58" s="16" customFormat="1" ht="30" customHeight="1" spans="1:10">
      <c r="A58" s="33">
        <v>50</v>
      </c>
      <c r="B58" s="47" t="s">
        <v>90</v>
      </c>
      <c r="C58" s="35" t="s">
        <v>65</v>
      </c>
      <c r="D58" s="36"/>
      <c r="E58" s="7" t="s">
        <v>80</v>
      </c>
      <c r="F58" s="37" t="s">
        <v>42</v>
      </c>
      <c r="G58" s="42">
        <v>1</v>
      </c>
      <c r="H58" s="46"/>
      <c r="I58" s="37">
        <f t="shared" si="1"/>
        <v>0</v>
      </c>
      <c r="J58" s="55"/>
    </row>
    <row r="59" s="16" customFormat="1" ht="29.45" customHeight="1" spans="1:10">
      <c r="A59" s="33">
        <v>51</v>
      </c>
      <c r="B59" s="48"/>
      <c r="C59" s="35" t="s">
        <v>65</v>
      </c>
      <c r="D59" s="41"/>
      <c r="E59" s="7" t="s">
        <v>81</v>
      </c>
      <c r="F59" s="37" t="s">
        <v>42</v>
      </c>
      <c r="G59" s="42">
        <v>1</v>
      </c>
      <c r="H59" s="46"/>
      <c r="I59" s="37">
        <f t="shared" si="1"/>
        <v>0</v>
      </c>
      <c r="J59" s="56"/>
    </row>
    <row r="60" s="16" customFormat="1" ht="27" customHeight="1" spans="1:10">
      <c r="A60" s="33">
        <v>52</v>
      </c>
      <c r="B60" s="49"/>
      <c r="C60" s="43" t="s">
        <v>68</v>
      </c>
      <c r="D60" s="44"/>
      <c r="E60" s="7" t="s">
        <v>91</v>
      </c>
      <c r="F60" s="45" t="s">
        <v>70</v>
      </c>
      <c r="G60" s="42">
        <v>1</v>
      </c>
      <c r="H60" s="46"/>
      <c r="I60" s="37">
        <f t="shared" si="1"/>
        <v>0</v>
      </c>
      <c r="J60" s="57"/>
    </row>
    <row r="61" s="16" customFormat="1" ht="28.15" customHeight="1" spans="1:10">
      <c r="A61" s="33">
        <v>53</v>
      </c>
      <c r="B61" s="47" t="s">
        <v>92</v>
      </c>
      <c r="C61" s="35" t="s">
        <v>65</v>
      </c>
      <c r="D61" s="36"/>
      <c r="E61" s="7" t="s">
        <v>93</v>
      </c>
      <c r="F61" s="37" t="s">
        <v>42</v>
      </c>
      <c r="G61" s="42">
        <v>1</v>
      </c>
      <c r="H61" s="46"/>
      <c r="I61" s="37">
        <f t="shared" si="1"/>
        <v>0</v>
      </c>
      <c r="J61" s="55"/>
    </row>
    <row r="62" s="16" customFormat="1" ht="29.45" customHeight="1" spans="1:10">
      <c r="A62" s="33">
        <v>54</v>
      </c>
      <c r="B62" s="48"/>
      <c r="C62" s="35" t="s">
        <v>65</v>
      </c>
      <c r="D62" s="41"/>
      <c r="E62" s="7" t="s">
        <v>94</v>
      </c>
      <c r="F62" s="37" t="s">
        <v>42</v>
      </c>
      <c r="G62" s="42">
        <v>1</v>
      </c>
      <c r="H62" s="46"/>
      <c r="I62" s="37">
        <f t="shared" si="1"/>
        <v>0</v>
      </c>
      <c r="J62" s="56"/>
    </row>
    <row r="63" s="16" customFormat="1" ht="27" customHeight="1" spans="1:10">
      <c r="A63" s="33">
        <v>55</v>
      </c>
      <c r="B63" s="49"/>
      <c r="C63" s="43" t="s">
        <v>68</v>
      </c>
      <c r="D63" s="44"/>
      <c r="E63" s="7" t="s">
        <v>95</v>
      </c>
      <c r="F63" s="45" t="s">
        <v>70</v>
      </c>
      <c r="G63" s="42">
        <v>1</v>
      </c>
      <c r="H63" s="46"/>
      <c r="I63" s="37">
        <f t="shared" si="1"/>
        <v>0</v>
      </c>
      <c r="J63" s="57"/>
    </row>
    <row r="64" s="16" customFormat="1" ht="34.9" customHeight="1" spans="1:10">
      <c r="A64" s="33">
        <v>56</v>
      </c>
      <c r="B64" s="47" t="s">
        <v>96</v>
      </c>
      <c r="C64" s="35" t="s">
        <v>65</v>
      </c>
      <c r="D64" s="36"/>
      <c r="E64" s="7" t="s">
        <v>72</v>
      </c>
      <c r="F64" s="37" t="s">
        <v>42</v>
      </c>
      <c r="G64" s="42">
        <v>1</v>
      </c>
      <c r="H64" s="46"/>
      <c r="I64" s="37">
        <f t="shared" si="1"/>
        <v>0</v>
      </c>
      <c r="J64" s="55"/>
    </row>
    <row r="65" s="16" customFormat="1" ht="27" customHeight="1" spans="1:10">
      <c r="A65" s="33">
        <v>57</v>
      </c>
      <c r="B65" s="48"/>
      <c r="C65" s="35" t="s">
        <v>65</v>
      </c>
      <c r="D65" s="41"/>
      <c r="E65" s="7" t="s">
        <v>73</v>
      </c>
      <c r="F65" s="37" t="s">
        <v>42</v>
      </c>
      <c r="G65" s="42">
        <v>1</v>
      </c>
      <c r="H65" s="46"/>
      <c r="I65" s="37">
        <f t="shared" si="1"/>
        <v>0</v>
      </c>
      <c r="J65" s="56"/>
    </row>
    <row r="66" s="16" customFormat="1" ht="22.9" customHeight="1" spans="1:10">
      <c r="A66" s="33">
        <v>58</v>
      </c>
      <c r="B66" s="49"/>
      <c r="C66" s="43" t="s">
        <v>68</v>
      </c>
      <c r="D66" s="44"/>
      <c r="E66" s="7" t="s">
        <v>97</v>
      </c>
      <c r="F66" s="45" t="s">
        <v>70</v>
      </c>
      <c r="G66" s="42">
        <v>1</v>
      </c>
      <c r="H66" s="46"/>
      <c r="I66" s="37">
        <f t="shared" si="1"/>
        <v>0</v>
      </c>
      <c r="J66" s="57"/>
    </row>
    <row r="67" s="16" customFormat="1" ht="27.6" customHeight="1" spans="1:10">
      <c r="A67" s="33">
        <v>59</v>
      </c>
      <c r="B67" s="47" t="s">
        <v>98</v>
      </c>
      <c r="C67" s="35" t="s">
        <v>65</v>
      </c>
      <c r="D67" s="36"/>
      <c r="E67" s="7" t="s">
        <v>87</v>
      </c>
      <c r="F67" s="37" t="s">
        <v>42</v>
      </c>
      <c r="G67" s="42">
        <v>1</v>
      </c>
      <c r="H67" s="46"/>
      <c r="I67" s="37">
        <f t="shared" si="1"/>
        <v>0</v>
      </c>
      <c r="J67" s="55"/>
    </row>
    <row r="68" s="16" customFormat="1" ht="25.15" customHeight="1" spans="1:10">
      <c r="A68" s="33">
        <v>60</v>
      </c>
      <c r="B68" s="48"/>
      <c r="C68" s="35" t="s">
        <v>65</v>
      </c>
      <c r="D68" s="41"/>
      <c r="E68" s="7" t="s">
        <v>88</v>
      </c>
      <c r="F68" s="37" t="s">
        <v>42</v>
      </c>
      <c r="G68" s="42">
        <v>1</v>
      </c>
      <c r="H68" s="46"/>
      <c r="I68" s="37">
        <f t="shared" si="1"/>
        <v>0</v>
      </c>
      <c r="J68" s="56"/>
    </row>
    <row r="69" s="16" customFormat="1" ht="23.45" customHeight="1" spans="1:10">
      <c r="A69" s="33">
        <v>61</v>
      </c>
      <c r="B69" s="49"/>
      <c r="C69" s="43" t="s">
        <v>68</v>
      </c>
      <c r="D69" s="44"/>
      <c r="E69" s="7" t="s">
        <v>78</v>
      </c>
      <c r="F69" s="45" t="s">
        <v>70</v>
      </c>
      <c r="G69" s="42">
        <v>1</v>
      </c>
      <c r="H69" s="46"/>
      <c r="I69" s="37">
        <f t="shared" si="1"/>
        <v>0</v>
      </c>
      <c r="J69" s="57"/>
    </row>
    <row r="70" s="16" customFormat="1" ht="44.45" customHeight="1" spans="1:10">
      <c r="A70" s="33">
        <v>62</v>
      </c>
      <c r="B70" s="47" t="s">
        <v>99</v>
      </c>
      <c r="C70" s="35" t="s">
        <v>65</v>
      </c>
      <c r="D70" s="36"/>
      <c r="E70" s="58" t="s">
        <v>100</v>
      </c>
      <c r="F70" s="45" t="s">
        <v>42</v>
      </c>
      <c r="G70" s="42">
        <v>1</v>
      </c>
      <c r="H70" s="46"/>
      <c r="I70" s="37">
        <f t="shared" si="1"/>
        <v>0</v>
      </c>
      <c r="J70" s="55"/>
    </row>
    <row r="71" s="16" customFormat="1" ht="42.6" customHeight="1" spans="1:10">
      <c r="A71" s="33">
        <v>63</v>
      </c>
      <c r="B71" s="49"/>
      <c r="C71" s="35" t="s">
        <v>65</v>
      </c>
      <c r="D71" s="44"/>
      <c r="E71" s="58" t="s">
        <v>101</v>
      </c>
      <c r="F71" s="45" t="s">
        <v>42</v>
      </c>
      <c r="G71" s="42">
        <v>1</v>
      </c>
      <c r="H71" s="46"/>
      <c r="I71" s="37">
        <f t="shared" si="1"/>
        <v>0</v>
      </c>
      <c r="J71" s="57"/>
    </row>
    <row r="72" s="16" customFormat="1" ht="39.6" customHeight="1" spans="1:10">
      <c r="A72" s="33">
        <v>64</v>
      </c>
      <c r="B72" s="47" t="s">
        <v>102</v>
      </c>
      <c r="C72" s="35" t="s">
        <v>65</v>
      </c>
      <c r="D72" s="36"/>
      <c r="E72" s="58" t="s">
        <v>103</v>
      </c>
      <c r="F72" s="45" t="s">
        <v>42</v>
      </c>
      <c r="G72" s="42">
        <v>1</v>
      </c>
      <c r="H72" s="46"/>
      <c r="I72" s="37">
        <f t="shared" si="1"/>
        <v>0</v>
      </c>
      <c r="J72" s="55"/>
    </row>
    <row r="73" s="16" customFormat="1" ht="35.45" customHeight="1" spans="1:10">
      <c r="A73" s="33">
        <v>65</v>
      </c>
      <c r="B73" s="49"/>
      <c r="C73" s="35" t="s">
        <v>65</v>
      </c>
      <c r="D73" s="44"/>
      <c r="E73" s="58" t="s">
        <v>104</v>
      </c>
      <c r="F73" s="45" t="s">
        <v>42</v>
      </c>
      <c r="G73" s="42">
        <v>1</v>
      </c>
      <c r="H73" s="46"/>
      <c r="I73" s="37">
        <f t="shared" si="1"/>
        <v>0</v>
      </c>
      <c r="J73" s="57"/>
    </row>
    <row r="74" s="16" customFormat="1" ht="47.45" customHeight="1" spans="1:10">
      <c r="A74" s="33">
        <v>66</v>
      </c>
      <c r="B74" s="47" t="s">
        <v>105</v>
      </c>
      <c r="C74" s="35" t="s">
        <v>65</v>
      </c>
      <c r="D74" s="36"/>
      <c r="E74" s="58" t="s">
        <v>103</v>
      </c>
      <c r="F74" s="45" t="s">
        <v>42</v>
      </c>
      <c r="G74" s="42">
        <v>1</v>
      </c>
      <c r="H74" s="46"/>
      <c r="I74" s="37">
        <f t="shared" si="1"/>
        <v>0</v>
      </c>
      <c r="J74" s="55"/>
    </row>
    <row r="75" s="16" customFormat="1" ht="43.9" customHeight="1" spans="1:10">
      <c r="A75" s="33">
        <v>67</v>
      </c>
      <c r="B75" s="49"/>
      <c r="C75" s="35" t="s">
        <v>65</v>
      </c>
      <c r="D75" s="44"/>
      <c r="E75" s="58" t="s">
        <v>104</v>
      </c>
      <c r="F75" s="45" t="s">
        <v>42</v>
      </c>
      <c r="G75" s="42">
        <v>1</v>
      </c>
      <c r="H75" s="46"/>
      <c r="I75" s="37">
        <f t="shared" si="1"/>
        <v>0</v>
      </c>
      <c r="J75" s="57"/>
    </row>
    <row r="76" s="16" customFormat="1" ht="43.9" customHeight="1" spans="1:10">
      <c r="A76" s="33">
        <v>68</v>
      </c>
      <c r="B76" s="47" t="s">
        <v>106</v>
      </c>
      <c r="C76" s="35" t="s">
        <v>65</v>
      </c>
      <c r="D76" s="36"/>
      <c r="E76" s="58" t="s">
        <v>103</v>
      </c>
      <c r="F76" s="45" t="s">
        <v>42</v>
      </c>
      <c r="G76" s="42">
        <v>1</v>
      </c>
      <c r="H76" s="46"/>
      <c r="I76" s="37">
        <f t="shared" si="1"/>
        <v>0</v>
      </c>
      <c r="J76" s="55"/>
    </row>
    <row r="77" s="16" customFormat="1" ht="34.9" customHeight="1" spans="1:10">
      <c r="A77" s="33">
        <v>69</v>
      </c>
      <c r="B77" s="49"/>
      <c r="C77" s="35" t="s">
        <v>65</v>
      </c>
      <c r="D77" s="44"/>
      <c r="E77" s="58" t="s">
        <v>104</v>
      </c>
      <c r="F77" s="45" t="s">
        <v>42</v>
      </c>
      <c r="G77" s="42">
        <v>1</v>
      </c>
      <c r="H77" s="46"/>
      <c r="I77" s="37">
        <f t="shared" si="1"/>
        <v>0</v>
      </c>
      <c r="J77" s="57"/>
    </row>
    <row r="78" s="16" customFormat="1" ht="40.15" customHeight="1" spans="1:10">
      <c r="A78" s="33">
        <v>70</v>
      </c>
      <c r="B78" s="47" t="s">
        <v>107</v>
      </c>
      <c r="C78" s="35" t="s">
        <v>65</v>
      </c>
      <c r="D78" s="36"/>
      <c r="E78" s="58" t="s">
        <v>103</v>
      </c>
      <c r="F78" s="45" t="s">
        <v>42</v>
      </c>
      <c r="G78" s="42">
        <v>1</v>
      </c>
      <c r="H78" s="46"/>
      <c r="I78" s="37">
        <f t="shared" si="1"/>
        <v>0</v>
      </c>
      <c r="J78" s="55"/>
    </row>
    <row r="79" s="16" customFormat="1" ht="37.15" customHeight="1" spans="1:10">
      <c r="A79" s="33">
        <v>71</v>
      </c>
      <c r="B79" s="49"/>
      <c r="C79" s="35" t="s">
        <v>65</v>
      </c>
      <c r="D79" s="44"/>
      <c r="E79" s="58" t="s">
        <v>104</v>
      </c>
      <c r="F79" s="45" t="s">
        <v>42</v>
      </c>
      <c r="G79" s="42">
        <v>1</v>
      </c>
      <c r="H79" s="46"/>
      <c r="I79" s="37">
        <f t="shared" si="1"/>
        <v>0</v>
      </c>
      <c r="J79" s="57"/>
    </row>
    <row r="80" s="16" customFormat="1" ht="40.15" customHeight="1" spans="1:10">
      <c r="A80" s="33">
        <v>72</v>
      </c>
      <c r="B80" s="47" t="s">
        <v>108</v>
      </c>
      <c r="C80" s="35" t="s">
        <v>65</v>
      </c>
      <c r="D80" s="36"/>
      <c r="E80" s="58" t="s">
        <v>109</v>
      </c>
      <c r="F80" s="45" t="s">
        <v>42</v>
      </c>
      <c r="G80" s="42">
        <v>1</v>
      </c>
      <c r="H80" s="46"/>
      <c r="I80" s="37">
        <f t="shared" si="1"/>
        <v>0</v>
      </c>
      <c r="J80" s="55"/>
    </row>
    <row r="81" s="16" customFormat="1" ht="40.15" customHeight="1" spans="1:10">
      <c r="A81" s="33">
        <v>73</v>
      </c>
      <c r="B81" s="49"/>
      <c r="C81" s="35" t="s">
        <v>65</v>
      </c>
      <c r="D81" s="44"/>
      <c r="E81" s="58" t="s">
        <v>110</v>
      </c>
      <c r="F81" s="45" t="s">
        <v>42</v>
      </c>
      <c r="G81" s="42">
        <v>1</v>
      </c>
      <c r="H81" s="46"/>
      <c r="I81" s="37">
        <f t="shared" si="1"/>
        <v>0</v>
      </c>
      <c r="J81" s="57"/>
    </row>
    <row r="82" s="16" customFormat="1" ht="59.45" customHeight="1" spans="1:10">
      <c r="A82" s="33">
        <v>74</v>
      </c>
      <c r="B82" s="59" t="s">
        <v>111</v>
      </c>
      <c r="C82" s="35" t="s">
        <v>65</v>
      </c>
      <c r="D82" s="60"/>
      <c r="E82" s="58" t="s">
        <v>112</v>
      </c>
      <c r="F82" s="45" t="s">
        <v>42</v>
      </c>
      <c r="G82" s="42">
        <v>3</v>
      </c>
      <c r="H82" s="46"/>
      <c r="I82" s="37">
        <f t="shared" si="1"/>
        <v>0</v>
      </c>
      <c r="J82" s="70"/>
    </row>
    <row r="83" s="16" customFormat="1" ht="39.6" customHeight="1" spans="1:10">
      <c r="A83" s="61">
        <v>75</v>
      </c>
      <c r="B83" s="47" t="s">
        <v>113</v>
      </c>
      <c r="C83" s="35" t="s">
        <v>65</v>
      </c>
      <c r="D83" s="62"/>
      <c r="E83" s="58" t="s">
        <v>114</v>
      </c>
      <c r="F83" s="45" t="s">
        <v>42</v>
      </c>
      <c r="G83" s="42">
        <v>1</v>
      </c>
      <c r="H83" s="46"/>
      <c r="I83" s="71">
        <f t="shared" si="1"/>
        <v>0</v>
      </c>
      <c r="J83" s="55"/>
    </row>
    <row r="84" s="16" customFormat="1" ht="43.9" customHeight="1" spans="1:10">
      <c r="A84" s="61">
        <v>76</v>
      </c>
      <c r="B84" s="49"/>
      <c r="C84" s="35" t="s">
        <v>65</v>
      </c>
      <c r="D84" s="60"/>
      <c r="E84" s="58" t="s">
        <v>115</v>
      </c>
      <c r="F84" s="45" t="s">
        <v>42</v>
      </c>
      <c r="G84" s="42">
        <v>1</v>
      </c>
      <c r="H84" s="46"/>
      <c r="I84" s="71">
        <f t="shared" ref="I84:I100" si="2">H84*G84</f>
        <v>0</v>
      </c>
      <c r="J84" s="57"/>
    </row>
    <row r="85" s="16" customFormat="1" ht="40.15" customHeight="1" spans="1:10">
      <c r="A85" s="61">
        <v>77</v>
      </c>
      <c r="B85" s="47" t="s">
        <v>116</v>
      </c>
      <c r="C85" s="35" t="s">
        <v>65</v>
      </c>
      <c r="D85" s="62"/>
      <c r="E85" s="58" t="s">
        <v>117</v>
      </c>
      <c r="F85" s="45" t="s">
        <v>42</v>
      </c>
      <c r="G85" s="42">
        <v>1</v>
      </c>
      <c r="H85" s="46"/>
      <c r="I85" s="71">
        <f t="shared" si="2"/>
        <v>0</v>
      </c>
      <c r="J85" s="55"/>
    </row>
    <row r="86" s="16" customFormat="1" ht="39.6" customHeight="1" spans="1:10">
      <c r="A86" s="61">
        <v>78</v>
      </c>
      <c r="B86" s="49"/>
      <c r="C86" s="35" t="s">
        <v>65</v>
      </c>
      <c r="D86" s="60"/>
      <c r="E86" s="58" t="s">
        <v>118</v>
      </c>
      <c r="F86" s="45" t="s">
        <v>42</v>
      </c>
      <c r="G86" s="42">
        <v>1</v>
      </c>
      <c r="H86" s="46"/>
      <c r="I86" s="71">
        <f t="shared" si="2"/>
        <v>0</v>
      </c>
      <c r="J86" s="57"/>
    </row>
    <row r="87" s="16" customFormat="1" ht="34.9" customHeight="1" spans="1:10">
      <c r="A87" s="61">
        <v>79</v>
      </c>
      <c r="B87" s="47" t="s">
        <v>119</v>
      </c>
      <c r="C87" s="35" t="s">
        <v>65</v>
      </c>
      <c r="D87" s="62"/>
      <c r="E87" s="58" t="s">
        <v>120</v>
      </c>
      <c r="F87" s="45" t="s">
        <v>42</v>
      </c>
      <c r="G87" s="42">
        <v>1</v>
      </c>
      <c r="H87" s="46"/>
      <c r="I87" s="71">
        <f t="shared" si="2"/>
        <v>0</v>
      </c>
      <c r="J87" s="55"/>
    </row>
    <row r="88" s="16" customFormat="1" ht="39" customHeight="1" spans="1:10">
      <c r="A88" s="61">
        <v>80</v>
      </c>
      <c r="B88" s="49"/>
      <c r="C88" s="35" t="s">
        <v>65</v>
      </c>
      <c r="D88" s="60"/>
      <c r="E88" s="58" t="s">
        <v>121</v>
      </c>
      <c r="F88" s="45" t="s">
        <v>42</v>
      </c>
      <c r="G88" s="42">
        <v>1</v>
      </c>
      <c r="H88" s="46"/>
      <c r="I88" s="71">
        <f t="shared" si="2"/>
        <v>0</v>
      </c>
      <c r="J88" s="57"/>
    </row>
    <row r="89" s="16" customFormat="1" ht="51" customHeight="1" spans="1:10">
      <c r="A89" s="61">
        <v>81</v>
      </c>
      <c r="B89" s="47" t="s">
        <v>122</v>
      </c>
      <c r="C89" s="35" t="s">
        <v>65</v>
      </c>
      <c r="D89" s="62"/>
      <c r="E89" s="58" t="s">
        <v>123</v>
      </c>
      <c r="F89" s="45" t="s">
        <v>42</v>
      </c>
      <c r="G89" s="42">
        <v>1</v>
      </c>
      <c r="H89" s="46"/>
      <c r="I89" s="71">
        <f t="shared" si="2"/>
        <v>0</v>
      </c>
      <c r="J89" s="55"/>
    </row>
    <row r="90" s="16" customFormat="1" ht="56.45" customHeight="1" spans="1:10">
      <c r="A90" s="61">
        <v>82</v>
      </c>
      <c r="B90" s="49"/>
      <c r="C90" s="35" t="s">
        <v>65</v>
      </c>
      <c r="D90" s="60"/>
      <c r="E90" s="58" t="s">
        <v>124</v>
      </c>
      <c r="F90" s="45" t="s">
        <v>42</v>
      </c>
      <c r="G90" s="42">
        <v>1</v>
      </c>
      <c r="H90" s="46"/>
      <c r="I90" s="71">
        <f t="shared" si="2"/>
        <v>0</v>
      </c>
      <c r="J90" s="57"/>
    </row>
    <row r="91" s="16" customFormat="1" ht="46.9" customHeight="1" spans="1:10">
      <c r="A91" s="61">
        <v>83</v>
      </c>
      <c r="B91" s="47" t="s">
        <v>125</v>
      </c>
      <c r="C91" s="35" t="s">
        <v>65</v>
      </c>
      <c r="D91" s="62"/>
      <c r="E91" s="58" t="s">
        <v>123</v>
      </c>
      <c r="F91" s="45" t="s">
        <v>42</v>
      </c>
      <c r="G91" s="42">
        <v>1</v>
      </c>
      <c r="H91" s="46"/>
      <c r="I91" s="71">
        <f t="shared" si="2"/>
        <v>0</v>
      </c>
      <c r="J91" s="55"/>
    </row>
    <row r="92" s="16" customFormat="1" ht="42" customHeight="1" spans="1:10">
      <c r="A92" s="61">
        <v>84</v>
      </c>
      <c r="B92" s="49"/>
      <c r="C92" s="35" t="s">
        <v>65</v>
      </c>
      <c r="D92" s="60"/>
      <c r="E92" s="58" t="s">
        <v>124</v>
      </c>
      <c r="F92" s="45" t="s">
        <v>42</v>
      </c>
      <c r="G92" s="42">
        <v>1</v>
      </c>
      <c r="H92" s="46"/>
      <c r="I92" s="71">
        <f t="shared" si="2"/>
        <v>0</v>
      </c>
      <c r="J92" s="57"/>
    </row>
    <row r="93" s="16" customFormat="1" ht="79.9" customHeight="1" spans="1:10">
      <c r="A93" s="61">
        <v>85</v>
      </c>
      <c r="B93" s="59" t="s">
        <v>126</v>
      </c>
      <c r="C93" s="35" t="s">
        <v>65</v>
      </c>
      <c r="D93" s="60"/>
      <c r="E93" s="58" t="s">
        <v>127</v>
      </c>
      <c r="F93" s="45" t="s">
        <v>42</v>
      </c>
      <c r="G93" s="42">
        <v>2</v>
      </c>
      <c r="H93" s="46"/>
      <c r="I93" s="71">
        <f t="shared" si="2"/>
        <v>0</v>
      </c>
      <c r="J93" s="55"/>
    </row>
    <row r="94" s="16" customFormat="1" ht="46.9" customHeight="1" spans="1:10">
      <c r="A94" s="61">
        <v>86</v>
      </c>
      <c r="B94" s="47" t="s">
        <v>128</v>
      </c>
      <c r="C94" s="35" t="s">
        <v>65</v>
      </c>
      <c r="D94" s="62"/>
      <c r="E94" s="58" t="s">
        <v>117</v>
      </c>
      <c r="F94" s="45" t="s">
        <v>42</v>
      </c>
      <c r="G94" s="42">
        <v>1</v>
      </c>
      <c r="H94" s="46"/>
      <c r="I94" s="71">
        <f t="shared" si="2"/>
        <v>0</v>
      </c>
      <c r="J94" s="55"/>
    </row>
    <row r="95" s="16" customFormat="1" ht="42.6" customHeight="1" spans="1:10">
      <c r="A95" s="61">
        <v>87</v>
      </c>
      <c r="B95" s="49"/>
      <c r="C95" s="35" t="s">
        <v>65</v>
      </c>
      <c r="D95" s="60"/>
      <c r="E95" s="58" t="s">
        <v>118</v>
      </c>
      <c r="F95" s="45" t="s">
        <v>42</v>
      </c>
      <c r="G95" s="42">
        <v>1</v>
      </c>
      <c r="H95" s="46"/>
      <c r="I95" s="71">
        <f t="shared" si="2"/>
        <v>0</v>
      </c>
      <c r="J95" s="57"/>
    </row>
    <row r="96" s="16" customFormat="1" ht="38.45" customHeight="1" spans="1:10">
      <c r="A96" s="61">
        <v>88</v>
      </c>
      <c r="B96" s="47" t="s">
        <v>129</v>
      </c>
      <c r="C96" s="35" t="s">
        <v>65</v>
      </c>
      <c r="D96" s="62"/>
      <c r="E96" s="58" t="s">
        <v>130</v>
      </c>
      <c r="F96" s="45" t="s">
        <v>42</v>
      </c>
      <c r="G96" s="42">
        <v>1</v>
      </c>
      <c r="H96" s="46"/>
      <c r="I96" s="71">
        <f t="shared" si="2"/>
        <v>0</v>
      </c>
      <c r="J96" s="55"/>
    </row>
    <row r="97" s="16" customFormat="1" ht="42.6" customHeight="1" spans="1:10">
      <c r="A97" s="61">
        <v>89</v>
      </c>
      <c r="B97" s="49"/>
      <c r="C97" s="35" t="s">
        <v>65</v>
      </c>
      <c r="D97" s="60"/>
      <c r="E97" s="58" t="s">
        <v>131</v>
      </c>
      <c r="F97" s="45" t="s">
        <v>42</v>
      </c>
      <c r="G97" s="42">
        <v>3</v>
      </c>
      <c r="H97" s="46"/>
      <c r="I97" s="71">
        <f t="shared" si="2"/>
        <v>0</v>
      </c>
      <c r="J97" s="57"/>
    </row>
    <row r="98" s="16" customFormat="1" ht="79.9" customHeight="1" spans="1:10">
      <c r="A98" s="61">
        <v>90</v>
      </c>
      <c r="B98" s="59"/>
      <c r="C98" s="59" t="s">
        <v>132</v>
      </c>
      <c r="D98" s="63"/>
      <c r="E98" s="7" t="s">
        <v>133</v>
      </c>
      <c r="F98" s="59" t="s">
        <v>70</v>
      </c>
      <c r="G98" s="61">
        <v>48</v>
      </c>
      <c r="H98" s="61"/>
      <c r="I98" s="71">
        <f t="shared" si="2"/>
        <v>0</v>
      </c>
      <c r="J98" s="72"/>
    </row>
    <row r="99" s="16" customFormat="1" ht="87.6" customHeight="1" spans="1:10">
      <c r="A99" s="61">
        <v>91</v>
      </c>
      <c r="B99" s="59"/>
      <c r="C99" s="59" t="s">
        <v>134</v>
      </c>
      <c r="D99" s="63"/>
      <c r="E99" s="7" t="s">
        <v>135</v>
      </c>
      <c r="F99" s="59" t="s">
        <v>136</v>
      </c>
      <c r="G99" s="61">
        <v>48</v>
      </c>
      <c r="H99" s="61"/>
      <c r="I99" s="71">
        <f t="shared" si="2"/>
        <v>0</v>
      </c>
      <c r="J99" s="72"/>
    </row>
    <row r="100" s="16" customFormat="1" ht="94.9" customHeight="1" spans="1:10">
      <c r="A100" s="61">
        <v>92</v>
      </c>
      <c r="B100" s="59"/>
      <c r="C100" s="59" t="s">
        <v>137</v>
      </c>
      <c r="D100" s="63"/>
      <c r="E100" s="7" t="s">
        <v>138</v>
      </c>
      <c r="F100" s="59" t="s">
        <v>21</v>
      </c>
      <c r="G100" s="61">
        <v>29</v>
      </c>
      <c r="H100" s="61"/>
      <c r="I100" s="71">
        <f t="shared" si="2"/>
        <v>0</v>
      </c>
      <c r="J100" s="72"/>
    </row>
    <row r="101" s="16" customFormat="1" ht="44.45" customHeight="1" spans="1:10">
      <c r="A101" s="64" t="s">
        <v>139</v>
      </c>
      <c r="B101" s="65"/>
      <c r="C101" s="65"/>
      <c r="D101" s="65"/>
      <c r="E101" s="65"/>
      <c r="F101" s="65"/>
      <c r="G101" s="65"/>
      <c r="H101" s="65"/>
      <c r="I101" s="73">
        <f>SUM(I3:I100)</f>
        <v>0</v>
      </c>
      <c r="J101" s="74"/>
    </row>
    <row r="102" ht="33" customHeight="1" spans="1:10">
      <c r="A102" s="66" t="s">
        <v>140</v>
      </c>
      <c r="B102" s="67"/>
      <c r="C102" s="67"/>
      <c r="D102" s="67"/>
      <c r="E102" s="67"/>
      <c r="F102" s="67"/>
      <c r="G102" s="67"/>
      <c r="H102" s="67"/>
      <c r="I102" s="67"/>
      <c r="J102" s="67"/>
    </row>
    <row r="105" ht="22.5" spans="1:10">
      <c r="A105" s="68"/>
      <c r="B105" s="69"/>
      <c r="C105" s="69"/>
      <c r="D105" s="69"/>
      <c r="E105" s="69"/>
      <c r="F105" s="69"/>
      <c r="J105" s="75" t="s">
        <v>141</v>
      </c>
    </row>
    <row r="106" ht="22.5" spans="1:10">
      <c r="A106" s="69"/>
      <c r="J106" s="76" t="s">
        <v>142</v>
      </c>
    </row>
    <row r="107" ht="22.5" spans="1:10">
      <c r="A107" s="69"/>
      <c r="J107" s="76" t="s">
        <v>143</v>
      </c>
    </row>
    <row r="108" ht="22.5" spans="1:10">
      <c r="A108" s="69"/>
      <c r="J108" s="76" t="s">
        <v>144</v>
      </c>
    </row>
    <row r="109" ht="22.5" spans="1:10">
      <c r="A109" s="69"/>
      <c r="J109" s="75" t="s">
        <v>145</v>
      </c>
    </row>
    <row r="110" ht="22.5" spans="1:10">
      <c r="A110" s="69"/>
      <c r="J110" s="77"/>
    </row>
  </sheetData>
  <mergeCells count="105">
    <mergeCell ref="A1:J1"/>
    <mergeCell ref="A101:H101"/>
    <mergeCell ref="A102:J102"/>
    <mergeCell ref="A18:A19"/>
    <mergeCell ref="A31:A34"/>
    <mergeCell ref="A35:A37"/>
    <mergeCell ref="B3:B10"/>
    <mergeCell ref="B11:B17"/>
    <mergeCell ref="B18:B19"/>
    <mergeCell ref="B20:B21"/>
    <mergeCell ref="B22:B28"/>
    <mergeCell ref="B31:B34"/>
    <mergeCell ref="B35:B37"/>
    <mergeCell ref="B38:B40"/>
    <mergeCell ref="B41:B43"/>
    <mergeCell ref="B44:B46"/>
    <mergeCell ref="B47:B49"/>
    <mergeCell ref="B50:B52"/>
    <mergeCell ref="B53:B54"/>
    <mergeCell ref="B55:B57"/>
    <mergeCell ref="B58:B60"/>
    <mergeCell ref="B61:B63"/>
    <mergeCell ref="B64:B66"/>
    <mergeCell ref="B67:B69"/>
    <mergeCell ref="B70:B71"/>
    <mergeCell ref="B72:B73"/>
    <mergeCell ref="B74:B75"/>
    <mergeCell ref="B76:B77"/>
    <mergeCell ref="B78:B79"/>
    <mergeCell ref="B80:B81"/>
    <mergeCell ref="B83:B84"/>
    <mergeCell ref="B85:B86"/>
    <mergeCell ref="B87:B88"/>
    <mergeCell ref="B89:B90"/>
    <mergeCell ref="B91:B92"/>
    <mergeCell ref="B94:B95"/>
    <mergeCell ref="B96:B97"/>
    <mergeCell ref="C18:C19"/>
    <mergeCell ref="C31:C34"/>
    <mergeCell ref="C35:C37"/>
    <mergeCell ref="D3:D10"/>
    <mergeCell ref="D11:D17"/>
    <mergeCell ref="D18:D19"/>
    <mergeCell ref="D20:D21"/>
    <mergeCell ref="D22:D28"/>
    <mergeCell ref="D29:D30"/>
    <mergeCell ref="D31:D34"/>
    <mergeCell ref="D35:D37"/>
    <mergeCell ref="D38:D40"/>
    <mergeCell ref="D41:D43"/>
    <mergeCell ref="D44:D46"/>
    <mergeCell ref="D47:D49"/>
    <mergeCell ref="D50:D52"/>
    <mergeCell ref="D53:D54"/>
    <mergeCell ref="D55:D57"/>
    <mergeCell ref="D58:D60"/>
    <mergeCell ref="D61:D63"/>
    <mergeCell ref="D64:D66"/>
    <mergeCell ref="D67:D69"/>
    <mergeCell ref="D70:D71"/>
    <mergeCell ref="D72:D73"/>
    <mergeCell ref="D74:D75"/>
    <mergeCell ref="D76:D77"/>
    <mergeCell ref="D78:D79"/>
    <mergeCell ref="D80:D81"/>
    <mergeCell ref="D83:D84"/>
    <mergeCell ref="D85:D86"/>
    <mergeCell ref="D87:D88"/>
    <mergeCell ref="D89:D90"/>
    <mergeCell ref="D91:D92"/>
    <mergeCell ref="D94:D95"/>
    <mergeCell ref="D96:D97"/>
    <mergeCell ref="J3:J10"/>
    <mergeCell ref="J11:J17"/>
    <mergeCell ref="J18:J19"/>
    <mergeCell ref="J20:J21"/>
    <mergeCell ref="J22:J24"/>
    <mergeCell ref="J25:J28"/>
    <mergeCell ref="J29:J30"/>
    <mergeCell ref="J31:J34"/>
    <mergeCell ref="J35:J37"/>
    <mergeCell ref="J38:J40"/>
    <mergeCell ref="J41:J43"/>
    <mergeCell ref="J44:J46"/>
    <mergeCell ref="J47:J49"/>
    <mergeCell ref="J50:J52"/>
    <mergeCell ref="J53:J54"/>
    <mergeCell ref="J55:J57"/>
    <mergeCell ref="J58:J60"/>
    <mergeCell ref="J61:J63"/>
    <mergeCell ref="J64:J66"/>
    <mergeCell ref="J67:J69"/>
    <mergeCell ref="J70:J71"/>
    <mergeCell ref="J72:J73"/>
    <mergeCell ref="J74:J75"/>
    <mergeCell ref="J76:J77"/>
    <mergeCell ref="J78:J79"/>
    <mergeCell ref="J80:J81"/>
    <mergeCell ref="J83:J84"/>
    <mergeCell ref="J85:J86"/>
    <mergeCell ref="J87:J88"/>
    <mergeCell ref="J89:J90"/>
    <mergeCell ref="J91:J92"/>
    <mergeCell ref="J94:J95"/>
    <mergeCell ref="J96:J97"/>
  </mergeCells>
  <pageMargins left="0.236111111111111" right="0.236111111111111" top="0.236111111111111" bottom="0.354166666666667" header="0.314583333333333" footer="0.314583333333333"/>
  <pageSetup paperSize="120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0"/>
  <sheetViews>
    <sheetView tabSelected="1" workbookViewId="0">
      <selection activeCell="A5" sqref="$A5:$XFD5"/>
    </sheetView>
  </sheetViews>
  <sheetFormatPr defaultColWidth="9" defaultRowHeight="13.5"/>
  <cols>
    <col min="1" max="1" width="10.875" customWidth="1"/>
    <col min="3" max="3" width="14" customWidth="1"/>
    <col min="4" max="4" width="12.375" customWidth="1"/>
    <col min="7" max="7" width="11.375" customWidth="1"/>
  </cols>
  <sheetData>
    <row r="1" ht="20.25" spans="1:13">
      <c r="A1" s="1" t="s">
        <v>0</v>
      </c>
      <c r="B1" s="1"/>
      <c r="C1" s="1"/>
      <c r="D1" s="1"/>
      <c r="E1" s="1"/>
      <c r="F1" s="1"/>
      <c r="G1" s="1"/>
      <c r="H1" s="1"/>
      <c r="I1" s="15"/>
      <c r="J1" s="15"/>
      <c r="K1" s="15"/>
      <c r="L1" s="15"/>
      <c r="M1" s="15"/>
    </row>
    <row r="2" ht="20.25" spans="1:13">
      <c r="A2" s="1"/>
      <c r="B2" s="1"/>
      <c r="C2" s="1"/>
      <c r="D2" s="1"/>
      <c r="E2" s="1"/>
      <c r="F2" s="1"/>
      <c r="G2" s="1"/>
      <c r="H2" s="1"/>
      <c r="I2" s="15"/>
      <c r="J2" s="15"/>
      <c r="K2" s="15"/>
      <c r="L2" s="15"/>
      <c r="M2" s="15"/>
    </row>
    <row r="3" ht="14.25" spans="1:8">
      <c r="A3" s="2" t="s">
        <v>146</v>
      </c>
      <c r="B3" s="2" t="s">
        <v>147</v>
      </c>
      <c r="C3" s="3" t="s">
        <v>148</v>
      </c>
      <c r="D3" s="4" t="s">
        <v>149</v>
      </c>
      <c r="E3" s="5" t="s">
        <v>150</v>
      </c>
      <c r="F3" s="2" t="s">
        <v>151</v>
      </c>
      <c r="G3" s="3" t="s">
        <v>152</v>
      </c>
      <c r="H3" s="6" t="s">
        <v>153</v>
      </c>
    </row>
    <row r="4" ht="54" customHeight="1" spans="1:8">
      <c r="A4" s="7" t="s">
        <v>154</v>
      </c>
      <c r="B4" s="8"/>
      <c r="C4" s="8"/>
      <c r="D4" s="8"/>
      <c r="E4" s="8"/>
      <c r="F4" s="8" t="s">
        <v>155</v>
      </c>
      <c r="G4" s="8" t="s">
        <v>156</v>
      </c>
      <c r="H4" s="8" t="s">
        <v>157</v>
      </c>
    </row>
    <row r="5" ht="54" customHeight="1" spans="1:8">
      <c r="A5" s="9"/>
      <c r="B5" s="10"/>
      <c r="C5" s="10"/>
      <c r="D5" s="10"/>
      <c r="E5" s="10"/>
      <c r="F5" s="10"/>
      <c r="G5" s="10"/>
      <c r="H5" s="10"/>
    </row>
    <row r="6" ht="14.25" spans="1:9">
      <c r="A6" s="11"/>
      <c r="B6" s="11"/>
      <c r="C6" s="11"/>
      <c r="D6" s="11"/>
      <c r="E6" s="12" t="s">
        <v>141</v>
      </c>
      <c r="F6" s="11"/>
      <c r="G6" s="13"/>
      <c r="H6" s="11"/>
      <c r="I6" s="11"/>
    </row>
    <row r="7" ht="14.25" spans="1:9">
      <c r="A7" s="11"/>
      <c r="B7" s="11"/>
      <c r="C7" s="11"/>
      <c r="D7" s="11"/>
      <c r="E7" s="13" t="s">
        <v>142</v>
      </c>
      <c r="F7" s="13"/>
      <c r="G7" s="11"/>
      <c r="H7" s="11"/>
      <c r="I7" s="11"/>
    </row>
    <row r="8" ht="14.25" spans="1:9">
      <c r="A8" s="11"/>
      <c r="B8" s="11"/>
      <c r="C8" s="11"/>
      <c r="D8" s="11"/>
      <c r="E8" s="13" t="s">
        <v>143</v>
      </c>
      <c r="F8" s="14"/>
      <c r="G8" s="14"/>
      <c r="H8" s="14"/>
      <c r="I8" s="11"/>
    </row>
    <row r="9" ht="14.25" spans="1:9">
      <c r="A9" s="11"/>
      <c r="B9" s="11"/>
      <c r="C9" s="11"/>
      <c r="D9" s="11"/>
      <c r="E9" s="13" t="s">
        <v>144</v>
      </c>
      <c r="F9" s="12"/>
      <c r="G9" s="12"/>
      <c r="H9" s="12"/>
      <c r="I9" s="11"/>
    </row>
    <row r="10" ht="14.25" spans="5:8">
      <c r="E10" s="12" t="s">
        <v>145</v>
      </c>
      <c r="F10" s="12"/>
      <c r="G10" s="12"/>
      <c r="H10" s="12"/>
    </row>
  </sheetData>
  <mergeCells count="4">
    <mergeCell ref="A1:H1"/>
    <mergeCell ref="F8:H8"/>
    <mergeCell ref="F9:H9"/>
    <mergeCell ref="E10:H10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分项报价</vt:lpstr>
      <vt:lpstr>总价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hgj545</cp:lastModifiedBy>
  <dcterms:created xsi:type="dcterms:W3CDTF">2019-09-01T07:39:00Z</dcterms:created>
  <cp:lastPrinted>2019-09-08T10:48:00Z</cp:lastPrinted>
  <dcterms:modified xsi:type="dcterms:W3CDTF">2026-06-25T03:23:52Z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48A7CD41F18D41CFA18D21948126D517_13</vt:lpwstr>
  </property>
  <property fmtid="{D5CDD505-2E9C-101B-9397-08002B2CF9AE}" pid="3" name="KSOProductBuildVer">
    <vt:lpwstr>2052-11.8.6.10973</vt:lpwstr>
  </property>
  <property fmtid="{D5CDD505-2E9C-101B-9397-08002B2CF9AE}" pid="4" name="CalculationRule">
    <vt:i4>0</vt:i4>
  </property>
</Properties>
</file>